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15" windowHeight="6750" activeTab="0"/>
  </bookViews>
  <sheets>
    <sheet name="8 показатели " sheetId="1" r:id="rId1"/>
    <sheet name="9 средства по кодам" sheetId="2" r:id="rId2"/>
    <sheet name="10 средства бюджет" sheetId="3" r:id="rId3"/>
    <sheet name="11 КАИП" sheetId="4" r:id="rId4"/>
  </sheets>
  <definedNames>
    <definedName name="_xlnm.Print_Area" localSheetId="2">'10 средства бюджет'!$A$1:$P$42</definedName>
    <definedName name="_xlnm.Print_Area" localSheetId="3">'11 КАИП'!$A$1:$P$26</definedName>
  </definedNames>
  <calcPr fullCalcOnLoad="1"/>
</workbook>
</file>

<file path=xl/sharedStrings.xml><?xml version="1.0" encoding="utf-8"?>
<sst xmlns="http://schemas.openxmlformats.org/spreadsheetml/2006/main" count="216" uniqueCount="115">
  <si>
    <t>№ п/п</t>
  </si>
  <si>
    <t>Цель, задачи, показатели результативности</t>
  </si>
  <si>
    <t>Плановый период</t>
  </si>
  <si>
    <t>план</t>
  </si>
  <si>
    <t>факт</t>
  </si>
  <si>
    <t>январь - март</t>
  </si>
  <si>
    <t>1-ый год</t>
  </si>
  <si>
    <t>2-ой год</t>
  </si>
  <si>
    <t>Примечание (оценка рисков невыполнения показателей по программе, причины не выполнения, выбор действий по преодолению)</t>
  </si>
  <si>
    <t>тыс. рублей</t>
  </si>
  <si>
    <t>федеральный бюджет</t>
  </si>
  <si>
    <t>Руководитель</t>
  </si>
  <si>
    <t>Подпись</t>
  </si>
  <si>
    <t>за январь   -    20__ __ г. (нарастающим итогом)</t>
  </si>
  <si>
    <t>Ед. измере-ния</t>
  </si>
  <si>
    <t>январь - июнь</t>
  </si>
  <si>
    <t>январь-сентябрь</t>
  </si>
  <si>
    <t>Весовой критерий</t>
  </si>
  <si>
    <t>Отчетный период (два предшествующих года)</t>
  </si>
  <si>
    <t>значение на конец года</t>
  </si>
  <si>
    <t xml:space="preserve">Итого </t>
  </si>
  <si>
    <t>Статус</t>
  </si>
  <si>
    <t xml:space="preserve">Всего                    </t>
  </si>
  <si>
    <t xml:space="preserve">в том числе:             </t>
  </si>
  <si>
    <t xml:space="preserve">краевой бюджет           </t>
  </si>
  <si>
    <t>юридические лица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</si>
  <si>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</si>
  <si>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</si>
  <si>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</si>
  <si>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</si>
  <si>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</si>
  <si>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</si>
  <si>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</si>
  <si>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Приложение № 8</t>
  </si>
  <si>
    <t>Приложение № 9</t>
  </si>
  <si>
    <t>Подпрограмма 1</t>
  </si>
  <si>
    <t>бюджеты муниципальных   образований</t>
  </si>
  <si>
    <t>Приложение № 10</t>
  </si>
  <si>
    <t>Примечание</t>
  </si>
  <si>
    <t xml:space="preserve">Примечание </t>
  </si>
  <si>
    <t>Источники финансирования</t>
  </si>
  <si>
    <t xml:space="preserve">внебюджетные  источники                 </t>
  </si>
  <si>
    <t>Наименование  программы, подпрограммы</t>
  </si>
  <si>
    <t>Приложение № 11</t>
  </si>
  <si>
    <t>№  п/п</t>
  </si>
  <si>
    <t>Наименование объекта</t>
  </si>
  <si>
    <t>Ед.
измерения</t>
  </si>
  <si>
    <t>Мощ ность</t>
  </si>
  <si>
    <t>Остаток сметной стоимости на 01.01. текущего года</t>
  </si>
  <si>
    <t>План на  201___год</t>
  </si>
  <si>
    <t>Финансирование за январь -          201__г.</t>
  </si>
  <si>
    <t>по ПСД (в ценах        ___г.)</t>
  </si>
  <si>
    <t>в ценах контракта</t>
  </si>
  <si>
    <t xml:space="preserve">по ПСД (в ценах__г.) </t>
  </si>
  <si>
    <t>в ценах контракта, всего в том числе</t>
  </si>
  <si>
    <t>кревой бюджет</t>
  </si>
  <si>
    <t>аванс</t>
  </si>
  <si>
    <t>ввод в действие (квартал)</t>
  </si>
  <si>
    <t>всего, в том числе</t>
  </si>
  <si>
    <t>Сметная стоимость  по утвержденной ПСД  ( в ценах        ___г.)</t>
  </si>
  <si>
    <t>по:_________________________________________________________________</t>
  </si>
  <si>
    <t>Наименовние ГРБС</t>
  </si>
  <si>
    <t>в том числе по ГРБС:</t>
  </si>
  <si>
    <t>к Порядку принятия решений о разработке муниципальных  программ Боготольского района Красноярского края, их формировании и реализации</t>
  </si>
  <si>
    <t>Статус (муниципальная программа, подпрограмма)</t>
  </si>
  <si>
    <t>Муниципальная программа</t>
  </si>
  <si>
    <t>Наименование муниципальной программы, подпрограммы муниципальной программы</t>
  </si>
  <si>
    <t>районный</t>
  </si>
  <si>
    <t>Финансирование объектов капитального строительства, включенных в муниципальную программу</t>
  </si>
  <si>
    <r>
      <t>Использование бюджетных ассигнований районного бюджета (бюджета района) и иных средств на реализацию мероприятий муниципальной программы</t>
    </r>
    <r>
      <rPr>
        <sz val="11"/>
        <color indexed="8"/>
        <rFont val="Times New Roman"/>
        <family val="1"/>
      </rPr>
      <t xml:space="preserve"> </t>
    </r>
    <r>
      <rPr>
        <sz val="11"/>
        <rFont val="Times New Roman"/>
        <family val="1"/>
      </rPr>
      <t>(с расшифровкой по главным распорядителям средств районного бюджета (бюджета района),  основным мероприятиям, а также по годам реализации муниципальнойпрограммы)</t>
    </r>
  </si>
  <si>
    <t xml:space="preserve">Использование бюджетных ассигнований районного бюджета (бюджета района) и иных средств на реализацию  муниципальной программы </t>
  </si>
  <si>
    <t>Целевые показатели и показатели результативности (показатели развития отрасли, вида экономической деятельности) муниципальной программы Боготольского района Красноярского края «Реформирование и модернизация жилищно-коммунального хозяйства и повышение энергетической эффективности в Боготольском районе»</t>
  </si>
  <si>
    <t>Цель: 1.Обеспечение населения района качественными жилищно-коммунальными услугами в условиях развития рыночных 
отношений в отрасли и ограниченного роста оплаты жилищно-коммунальных услуг.
2.Формирование целостности и эффективной системы управления энергосбережением и повышением энергетической эффективности</t>
  </si>
  <si>
    <t>Целевой показатель 1:
Доля убыточных организаций жилищно-коммунального хозяйства</t>
  </si>
  <si>
    <t>%</t>
  </si>
  <si>
    <t xml:space="preserve">Целевой показатель 2: Снижение уровня износа коммунальной инфраструктуры </t>
  </si>
  <si>
    <t>Задача 1.Повышение надежности функционирования систем жизнеобеспечения населения</t>
  </si>
  <si>
    <t>Подпрограмма 1. Развитие и модернизация объектов коммунальной инфраструктуры в Боготольском районе</t>
  </si>
  <si>
    <t>Снижение показателя аварийности инженерных сетей:</t>
  </si>
  <si>
    <t>Теплоснабжения</t>
  </si>
  <si>
    <t xml:space="preserve">Водоснабжения </t>
  </si>
  <si>
    <t>Увеличение доли населения, обеспеченного питьевой водой, отвечающей требованиям безопасности</t>
  </si>
  <si>
    <t>Снижение потерь энергоресурсов в инженерных сетях</t>
  </si>
  <si>
    <t xml:space="preserve">Ед. </t>
  </si>
  <si>
    <t>Задача 2.Повышение энергосбережения и энергоэффективности</t>
  </si>
  <si>
    <r>
      <t xml:space="preserve">Подпрограмма 2. </t>
    </r>
    <r>
      <rPr>
        <sz val="9"/>
        <color indexed="8"/>
        <rFont val="Times New Roman"/>
        <family val="1"/>
      </rPr>
      <t>Энергосбережение и повышение энергетической эффективности в Боготольском районе</t>
    </r>
  </si>
  <si>
    <t>Увеличение доли объемов энергетических ресурсов, расчеты за которые осуществляются с использованием приборов учета (в части многоквартирных домов – с использованием коллективных (общедомовых) приборов учета), в общем объеме энергоресурсов, потребляемых (используемых) на территории района, в том числе:</t>
  </si>
  <si>
    <t>электрической энергии</t>
  </si>
  <si>
    <t xml:space="preserve">воды </t>
  </si>
  <si>
    <t>увеличение доли объемов энергетических ресурсов, расчеты за которые осуществляются с использованием приборов учета (в части бюджетных учреждений – с использованием коллективных (общедомовых) приборов учета), в общем объеме энергоресурсов, потребляемых (используемых) на территории района, в том числе:</t>
  </si>
  <si>
    <t>- электрической энергии</t>
  </si>
  <si>
    <t xml:space="preserve">- воды </t>
  </si>
  <si>
    <t>Задача 3.Создание условий для эффективного, ответственного и прозрачного управления финансовыми ресурсами в рамках выполнения установленных функций и полномочий</t>
  </si>
  <si>
    <t>Подпрограмма 3. Обеспечение реализации муниципальной программы Боготольского района Красноярского края «Реформирование и модернизация жилищно-коммунального хозяйства и повышение энергетической эффективности в Боготольском районе»</t>
  </si>
  <si>
    <t>Уровень исполнения расходов, направленных на обеспечение текущей деятельности учреждения</t>
  </si>
  <si>
    <t>Соблюдение сроков представления главным распорядителем  годовой бюджетной отчетности</t>
  </si>
  <si>
    <t>Своевременность и качество подготовленных  проектов нормативных правовых актов, обусловленных изменениями федерального и регионального законодательства</t>
  </si>
  <si>
    <t>Начальник МКУ "Отдел ЖКХ, ЖП и КС"</t>
  </si>
  <si>
    <t>Э.Б. Романова</t>
  </si>
  <si>
    <t>баллы</t>
  </si>
  <si>
    <t>0,1</t>
  </si>
  <si>
    <t>1,25</t>
  </si>
  <si>
    <t>«Реформирование и модернизация жилищно-коммунального хозяйства и повышение энергетической эффективности в Боготольском районе»</t>
  </si>
  <si>
    <t>Развитие и модернизация объектов коммунальной инфраструктуры в Боготольском районе</t>
  </si>
  <si>
    <t>Подпрограмма 2</t>
  </si>
  <si>
    <t>Подпрограмма 3</t>
  </si>
  <si>
    <t>Энергосбережение и повышение энергетической эффективности в Боготольском районе</t>
  </si>
  <si>
    <t>Обеспечение реализации муниципальной программы Боготольского района Красноярского края «Реформирование и модернизация жилищно-коммунального хозяйства и повышение энергетической эффективности в Боготольском районе</t>
  </si>
  <si>
    <t>0505</t>
  </si>
  <si>
    <t>Муниципальная программа Боготольского района Красноярского края «Реформирование и модернизация жилищно-коммунального хозяйства и повышение энергетической эффективности в Боготольском районе»</t>
  </si>
  <si>
    <t>20 16 (текущий год)</t>
  </si>
  <si>
    <t>2015 (отчетный год)</t>
  </si>
  <si>
    <t>2016 (текущий год)</t>
  </si>
  <si>
    <t>Текущий год, 2016</t>
  </si>
  <si>
    <t>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</si>
</sst>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.0"/>
    <numFmt numFmtId="171" formatCode="0.000"/>
  </numFmts>
  <fonts count="48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10" xfId="0" applyBorder="1" applyAlignment="1">
      <alignment/>
    </xf>
    <xf numFmtId="0" fontId="6" fillId="0" borderId="0" xfId="0" applyFont="1" applyAlignment="1">
      <alignment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top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49" fontId="7" fillId="0" borderId="10" xfId="0" applyNumberFormat="1" applyFont="1" applyBorder="1" applyAlignment="1">
      <alignment vertical="top"/>
    </xf>
    <xf numFmtId="2" fontId="7" fillId="0" borderId="10" xfId="0" applyNumberFormat="1" applyFont="1" applyBorder="1" applyAlignment="1">
      <alignment/>
    </xf>
    <xf numFmtId="0" fontId="13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3" fillId="0" borderId="10" xfId="0" applyFont="1" applyBorder="1" applyAlignment="1">
      <alignment/>
    </xf>
    <xf numFmtId="0" fontId="0" fillId="0" borderId="13" xfId="0" applyBorder="1" applyAlignment="1">
      <alignment/>
    </xf>
    <xf numFmtId="0" fontId="7" fillId="0" borderId="11" xfId="0" applyFont="1" applyBorder="1" applyAlignment="1">
      <alignment/>
    </xf>
    <xf numFmtId="170" fontId="7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2" fillId="0" borderId="13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/>
    </xf>
    <xf numFmtId="2" fontId="7" fillId="0" borderId="10" xfId="0" applyNumberFormat="1" applyFont="1" applyBorder="1" applyAlignment="1">
      <alignment wrapText="1"/>
    </xf>
    <xf numFmtId="2" fontId="2" fillId="0" borderId="10" xfId="0" applyNumberFormat="1" applyFont="1" applyBorder="1" applyAlignment="1">
      <alignment vertical="center" wrapText="1"/>
    </xf>
    <xf numFmtId="2" fontId="7" fillId="0" borderId="0" xfId="0" applyNumberFormat="1" applyFont="1" applyAlignment="1">
      <alignment/>
    </xf>
    <xf numFmtId="2" fontId="7" fillId="0" borderId="10" xfId="0" applyNumberFormat="1" applyFont="1" applyBorder="1" applyAlignment="1">
      <alignment horizontal="center" vertical="top"/>
    </xf>
    <xf numFmtId="2" fontId="7" fillId="0" borderId="11" xfId="0" applyNumberFormat="1" applyFont="1" applyBorder="1" applyAlignment="1">
      <alignment horizontal="center" vertical="top"/>
    </xf>
    <xf numFmtId="2" fontId="7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2" fillId="0" borderId="17" xfId="0" applyFont="1" applyBorder="1" applyAlignment="1">
      <alignment wrapText="1"/>
    </xf>
    <xf numFmtId="0" fontId="6" fillId="0" borderId="18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164" fontId="1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view="pageBreakPreview" zoomScaleSheetLayoutView="100" workbookViewId="0" topLeftCell="A15">
      <selection activeCell="N29" sqref="N29"/>
    </sheetView>
  </sheetViews>
  <sheetFormatPr defaultColWidth="9.00390625" defaultRowHeight="12.75"/>
  <cols>
    <col min="1" max="1" width="4.00390625" style="2" customWidth="1"/>
    <col min="2" max="2" width="50.125" style="2" customWidth="1"/>
    <col min="3" max="3" width="5.875" style="2" customWidth="1"/>
    <col min="4" max="4" width="8.625" style="2" customWidth="1"/>
    <col min="5" max="5" width="7.625" style="2" customWidth="1"/>
    <col min="6" max="11" width="6.25390625" style="2" customWidth="1"/>
    <col min="12" max="12" width="6.875" style="2" customWidth="1"/>
    <col min="13" max="13" width="6.625" style="2" customWidth="1"/>
    <col min="14" max="17" width="6.25390625" style="2" customWidth="1"/>
    <col min="18" max="18" width="29.00390625" style="2" customWidth="1"/>
    <col min="19" max="16384" width="9.125" style="2" customWidth="1"/>
  </cols>
  <sheetData>
    <row r="1" spans="14:18" ht="22.5" customHeight="1">
      <c r="N1" s="80" t="s">
        <v>33</v>
      </c>
      <c r="O1" s="80"/>
      <c r="P1" s="80"/>
      <c r="Q1" s="80"/>
      <c r="R1" s="80"/>
    </row>
    <row r="2" spans="14:18" ht="63.75" customHeight="1">
      <c r="N2" s="80" t="s">
        <v>63</v>
      </c>
      <c r="O2" s="80"/>
      <c r="P2" s="80"/>
      <c r="Q2" s="80"/>
      <c r="R2" s="80"/>
    </row>
    <row r="3" spans="2:18" ht="15.75" customHeight="1">
      <c r="B3" s="80" t="s">
        <v>71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</row>
    <row r="4" spans="2:18" ht="39" customHeight="1"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</row>
    <row r="5" spans="5:18" ht="11.25" customHeight="1"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</row>
    <row r="6" spans="1:18" s="1" customFormat="1" ht="36.75" customHeight="1">
      <c r="A6" s="74" t="s">
        <v>0</v>
      </c>
      <c r="B6" s="74" t="s">
        <v>1</v>
      </c>
      <c r="C6" s="74" t="s">
        <v>14</v>
      </c>
      <c r="D6" s="77" t="s">
        <v>17</v>
      </c>
      <c r="E6" s="74" t="s">
        <v>18</v>
      </c>
      <c r="F6" s="74"/>
      <c r="G6" s="74"/>
      <c r="H6" s="74" t="s">
        <v>113</v>
      </c>
      <c r="I6" s="74"/>
      <c r="J6" s="74"/>
      <c r="K6" s="74"/>
      <c r="L6" s="74"/>
      <c r="M6" s="74"/>
      <c r="N6" s="74"/>
      <c r="O6" s="74"/>
      <c r="P6" s="74" t="s">
        <v>2</v>
      </c>
      <c r="Q6" s="74"/>
      <c r="R6" s="77" t="s">
        <v>8</v>
      </c>
    </row>
    <row r="7" spans="1:18" s="1" customFormat="1" ht="27.75" customHeight="1">
      <c r="A7" s="74"/>
      <c r="B7" s="74"/>
      <c r="C7" s="74"/>
      <c r="D7" s="78"/>
      <c r="E7" s="59">
        <v>2014</v>
      </c>
      <c r="F7" s="74">
        <v>2015</v>
      </c>
      <c r="G7" s="74"/>
      <c r="H7" s="74" t="s">
        <v>5</v>
      </c>
      <c r="I7" s="74"/>
      <c r="J7" s="75" t="s">
        <v>15</v>
      </c>
      <c r="K7" s="76"/>
      <c r="L7" s="75" t="s">
        <v>16</v>
      </c>
      <c r="M7" s="76"/>
      <c r="N7" s="74" t="s">
        <v>19</v>
      </c>
      <c r="O7" s="74"/>
      <c r="P7" s="74" t="s">
        <v>6</v>
      </c>
      <c r="Q7" s="74" t="s">
        <v>7</v>
      </c>
      <c r="R7" s="78"/>
    </row>
    <row r="8" spans="1:18" s="1" customFormat="1" ht="22.5" customHeight="1">
      <c r="A8" s="74"/>
      <c r="B8" s="74"/>
      <c r="C8" s="74"/>
      <c r="D8" s="79"/>
      <c r="E8" s="59" t="s">
        <v>4</v>
      </c>
      <c r="F8" s="59" t="s">
        <v>3</v>
      </c>
      <c r="G8" s="59" t="s">
        <v>4</v>
      </c>
      <c r="H8" s="59" t="s">
        <v>3</v>
      </c>
      <c r="I8" s="59" t="s">
        <v>4</v>
      </c>
      <c r="J8" s="59" t="s">
        <v>3</v>
      </c>
      <c r="K8" s="59" t="s">
        <v>4</v>
      </c>
      <c r="L8" s="59" t="s">
        <v>3</v>
      </c>
      <c r="M8" s="59" t="s">
        <v>4</v>
      </c>
      <c r="N8" s="59" t="s">
        <v>3</v>
      </c>
      <c r="O8" s="59" t="s">
        <v>4</v>
      </c>
      <c r="P8" s="74"/>
      <c r="Q8" s="74"/>
      <c r="R8" s="79"/>
    </row>
    <row r="9" spans="1:18" ht="75" customHeight="1">
      <c r="A9" s="58"/>
      <c r="B9" s="60" t="s">
        <v>72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58"/>
    </row>
    <row r="10" spans="1:18" ht="27" customHeight="1">
      <c r="A10" s="60"/>
      <c r="B10" s="67" t="s">
        <v>73</v>
      </c>
      <c r="C10" s="37" t="s">
        <v>74</v>
      </c>
      <c r="D10" s="36"/>
      <c r="E10" s="36">
        <v>14.2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14.2</v>
      </c>
      <c r="P10" s="36">
        <v>0</v>
      </c>
      <c r="Q10" s="36">
        <v>0</v>
      </c>
      <c r="R10" s="36"/>
    </row>
    <row r="11" spans="1:18" ht="27.75" customHeight="1">
      <c r="A11" s="60"/>
      <c r="B11" s="61" t="s">
        <v>75</v>
      </c>
      <c r="C11" s="38" t="s">
        <v>74</v>
      </c>
      <c r="D11" s="36"/>
      <c r="E11" s="36">
        <v>3</v>
      </c>
      <c r="F11" s="36">
        <v>5</v>
      </c>
      <c r="G11" s="36">
        <v>5</v>
      </c>
      <c r="H11" s="36">
        <v>0</v>
      </c>
      <c r="I11" s="36">
        <v>0</v>
      </c>
      <c r="J11" s="36">
        <v>0</v>
      </c>
      <c r="K11" s="36">
        <v>0</v>
      </c>
      <c r="L11" s="36">
        <v>5</v>
      </c>
      <c r="M11" s="36">
        <v>4</v>
      </c>
      <c r="N11" s="36">
        <v>5</v>
      </c>
      <c r="O11" s="36">
        <v>5</v>
      </c>
      <c r="P11" s="36">
        <v>5</v>
      </c>
      <c r="Q11" s="36">
        <v>5</v>
      </c>
      <c r="R11" s="36"/>
    </row>
    <row r="12" spans="1:18" ht="27" customHeight="1">
      <c r="A12" s="60"/>
      <c r="B12" s="67" t="s">
        <v>76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</row>
    <row r="13" spans="1:18" ht="25.5" customHeight="1">
      <c r="A13" s="58"/>
      <c r="B13" s="58" t="s">
        <v>77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</row>
    <row r="14" spans="1:18" ht="12" customHeight="1">
      <c r="A14" s="58"/>
      <c r="B14" s="67" t="s">
        <v>78</v>
      </c>
      <c r="C14" s="77" t="s">
        <v>83</v>
      </c>
      <c r="D14" s="77">
        <v>0.1</v>
      </c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</row>
    <row r="15" spans="1:18" ht="12">
      <c r="A15" s="58"/>
      <c r="B15" s="67" t="s">
        <v>79</v>
      </c>
      <c r="C15" s="78"/>
      <c r="D15" s="78"/>
      <c r="E15" s="58">
        <v>3</v>
      </c>
      <c r="F15" s="58">
        <v>3</v>
      </c>
      <c r="G15" s="58">
        <v>3</v>
      </c>
      <c r="H15" s="58">
        <v>0</v>
      </c>
      <c r="I15" s="58">
        <v>0</v>
      </c>
      <c r="J15" s="58">
        <v>0</v>
      </c>
      <c r="K15" s="58">
        <v>0</v>
      </c>
      <c r="L15" s="58">
        <v>2</v>
      </c>
      <c r="M15" s="58">
        <v>0</v>
      </c>
      <c r="N15" s="58">
        <v>3</v>
      </c>
      <c r="O15" s="58">
        <v>3</v>
      </c>
      <c r="P15" s="58">
        <v>3</v>
      </c>
      <c r="Q15" s="58">
        <v>3</v>
      </c>
      <c r="R15" s="58"/>
    </row>
    <row r="16" spans="1:18" ht="12">
      <c r="A16" s="58"/>
      <c r="B16" s="60" t="s">
        <v>80</v>
      </c>
      <c r="C16" s="79"/>
      <c r="D16" s="79"/>
      <c r="E16" s="58">
        <v>2</v>
      </c>
      <c r="F16" s="58">
        <v>2</v>
      </c>
      <c r="G16" s="58">
        <v>2</v>
      </c>
      <c r="H16" s="58">
        <v>0</v>
      </c>
      <c r="I16" s="58">
        <v>0</v>
      </c>
      <c r="J16" s="58">
        <v>0</v>
      </c>
      <c r="K16" s="58">
        <v>0</v>
      </c>
      <c r="L16" s="58">
        <v>2</v>
      </c>
      <c r="M16" s="58">
        <v>0</v>
      </c>
      <c r="N16" s="58">
        <v>3</v>
      </c>
      <c r="O16" s="58">
        <v>3</v>
      </c>
      <c r="P16" s="58">
        <v>3</v>
      </c>
      <c r="Q16" s="58">
        <v>3</v>
      </c>
      <c r="R16" s="58"/>
    </row>
    <row r="17" spans="1:18" ht="24.75" customHeight="1">
      <c r="A17" s="58"/>
      <c r="B17" s="58" t="s">
        <v>81</v>
      </c>
      <c r="C17" s="58" t="s">
        <v>74</v>
      </c>
      <c r="D17" s="58">
        <v>0.1</v>
      </c>
      <c r="E17" s="58">
        <v>2.1</v>
      </c>
      <c r="F17" s="58">
        <v>2.7</v>
      </c>
      <c r="G17" s="58">
        <v>2.7</v>
      </c>
      <c r="H17" s="58">
        <v>0</v>
      </c>
      <c r="I17" s="58">
        <v>0</v>
      </c>
      <c r="J17" s="58">
        <v>0</v>
      </c>
      <c r="K17" s="58">
        <v>0</v>
      </c>
      <c r="L17" s="58">
        <v>4</v>
      </c>
      <c r="M17" s="58">
        <v>4</v>
      </c>
      <c r="N17" s="58">
        <v>4</v>
      </c>
      <c r="O17" s="58">
        <v>4</v>
      </c>
      <c r="P17" s="58">
        <v>4</v>
      </c>
      <c r="Q17" s="58">
        <v>4</v>
      </c>
      <c r="R17" s="58"/>
    </row>
    <row r="18" spans="1:18" ht="14.25" customHeight="1">
      <c r="A18" s="58"/>
      <c r="B18" s="58" t="s">
        <v>82</v>
      </c>
      <c r="C18" s="58" t="s">
        <v>74</v>
      </c>
      <c r="D18" s="58">
        <v>0.1</v>
      </c>
      <c r="E18" s="58">
        <v>10</v>
      </c>
      <c r="F18" s="58">
        <v>5</v>
      </c>
      <c r="G18" s="58">
        <v>5</v>
      </c>
      <c r="H18" s="58">
        <v>0</v>
      </c>
      <c r="I18" s="58">
        <v>0</v>
      </c>
      <c r="J18" s="58">
        <v>0</v>
      </c>
      <c r="K18" s="58">
        <v>0</v>
      </c>
      <c r="L18" s="58">
        <v>5</v>
      </c>
      <c r="M18" s="58">
        <v>3</v>
      </c>
      <c r="N18" s="58">
        <v>5</v>
      </c>
      <c r="O18" s="58">
        <v>5</v>
      </c>
      <c r="P18" s="58">
        <v>5</v>
      </c>
      <c r="Q18" s="58">
        <v>5</v>
      </c>
      <c r="R18" s="58"/>
    </row>
    <row r="19" spans="1:18" ht="15.75" customHeight="1">
      <c r="A19" s="58"/>
      <c r="B19" s="58" t="s">
        <v>84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</row>
    <row r="20" spans="1:18" ht="24.75" customHeight="1">
      <c r="A20" s="58"/>
      <c r="B20" s="58" t="s">
        <v>85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</row>
    <row r="21" spans="1:18" ht="62.25" customHeight="1">
      <c r="A21" s="58"/>
      <c r="B21" s="67" t="s">
        <v>86</v>
      </c>
      <c r="C21" s="77" t="s">
        <v>74</v>
      </c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</row>
    <row r="22" spans="1:18" ht="12">
      <c r="A22" s="58"/>
      <c r="B22" s="67" t="s">
        <v>87</v>
      </c>
      <c r="C22" s="78"/>
      <c r="D22" s="58">
        <v>0.1</v>
      </c>
      <c r="E22" s="58">
        <v>26.5</v>
      </c>
      <c r="F22" s="58">
        <v>29.4</v>
      </c>
      <c r="G22" s="58">
        <v>29.4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32.3</v>
      </c>
      <c r="O22" s="58">
        <v>40.6</v>
      </c>
      <c r="P22" s="58">
        <v>32.3</v>
      </c>
      <c r="Q22" s="58">
        <v>33.3</v>
      </c>
      <c r="R22" s="58"/>
    </row>
    <row r="23" spans="1:18" ht="12">
      <c r="A23" s="58"/>
      <c r="B23" s="60" t="s">
        <v>88</v>
      </c>
      <c r="C23" s="79"/>
      <c r="D23" s="58">
        <v>0.1</v>
      </c>
      <c r="E23" s="58">
        <v>28.98</v>
      </c>
      <c r="F23" s="58">
        <v>32.3</v>
      </c>
      <c r="G23" s="58">
        <v>29.1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35.3</v>
      </c>
      <c r="O23" s="58">
        <v>36.3</v>
      </c>
      <c r="P23" s="58">
        <v>35.3</v>
      </c>
      <c r="Q23" s="58">
        <v>35.3</v>
      </c>
      <c r="R23" s="58"/>
    </row>
    <row r="24" spans="1:18" ht="63" customHeight="1">
      <c r="A24" s="58"/>
      <c r="B24" s="67" t="s">
        <v>89</v>
      </c>
      <c r="C24" s="77" t="s">
        <v>74</v>
      </c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63"/>
    </row>
    <row r="25" spans="1:18" ht="12">
      <c r="A25" s="71"/>
      <c r="B25" s="67" t="s">
        <v>90</v>
      </c>
      <c r="C25" s="78"/>
      <c r="D25" s="62">
        <v>0.1</v>
      </c>
      <c r="E25" s="62">
        <v>100</v>
      </c>
      <c r="F25" s="62">
        <v>100</v>
      </c>
      <c r="G25" s="62">
        <v>100</v>
      </c>
      <c r="H25" s="62">
        <v>100</v>
      </c>
      <c r="I25" s="62">
        <v>100</v>
      </c>
      <c r="J25" s="62">
        <v>100</v>
      </c>
      <c r="K25" s="62">
        <v>100</v>
      </c>
      <c r="L25" s="62">
        <v>100</v>
      </c>
      <c r="M25" s="62">
        <v>100</v>
      </c>
      <c r="N25" s="62">
        <v>100</v>
      </c>
      <c r="O25" s="62">
        <v>100</v>
      </c>
      <c r="P25" s="62">
        <v>100</v>
      </c>
      <c r="Q25" s="62">
        <v>100</v>
      </c>
      <c r="R25" s="62"/>
    </row>
    <row r="26" spans="1:18" ht="12">
      <c r="A26" s="58"/>
      <c r="B26" s="58" t="s">
        <v>91</v>
      </c>
      <c r="C26" s="79"/>
      <c r="D26" s="59">
        <v>0.1</v>
      </c>
      <c r="E26" s="59">
        <v>87.5</v>
      </c>
      <c r="F26" s="59">
        <v>92.5</v>
      </c>
      <c r="G26" s="59">
        <v>100</v>
      </c>
      <c r="H26" s="59">
        <v>100</v>
      </c>
      <c r="I26" s="59">
        <v>100</v>
      </c>
      <c r="J26" s="59">
        <v>100</v>
      </c>
      <c r="K26" s="59">
        <v>100</v>
      </c>
      <c r="L26" s="59">
        <v>100</v>
      </c>
      <c r="M26" s="59">
        <v>100</v>
      </c>
      <c r="N26" s="59">
        <v>100</v>
      </c>
      <c r="O26" s="59">
        <v>100</v>
      </c>
      <c r="P26" s="59">
        <v>100</v>
      </c>
      <c r="Q26" s="59">
        <v>100</v>
      </c>
      <c r="R26" s="59"/>
    </row>
    <row r="27" spans="1:18" ht="36" customHeight="1">
      <c r="A27" s="58"/>
      <c r="B27" s="58" t="s">
        <v>92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</row>
    <row r="28" spans="1:18" ht="63" customHeight="1">
      <c r="A28" s="58"/>
      <c r="B28" s="58" t="s">
        <v>93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</row>
    <row r="29" spans="1:18" ht="24">
      <c r="A29" s="58"/>
      <c r="B29" s="58" t="s">
        <v>94</v>
      </c>
      <c r="C29" s="58" t="s">
        <v>74</v>
      </c>
      <c r="D29" s="58">
        <v>0.1</v>
      </c>
      <c r="E29" s="58">
        <v>100</v>
      </c>
      <c r="F29" s="58">
        <v>100</v>
      </c>
      <c r="G29" s="58">
        <v>100</v>
      </c>
      <c r="H29" s="58"/>
      <c r="I29" s="58">
        <v>17.4</v>
      </c>
      <c r="J29" s="58"/>
      <c r="K29" s="58">
        <v>45.3</v>
      </c>
      <c r="L29" s="58"/>
      <c r="M29" s="58">
        <v>68.5</v>
      </c>
      <c r="N29" s="58">
        <v>100</v>
      </c>
      <c r="O29" s="58">
        <v>100</v>
      </c>
      <c r="P29" s="58">
        <v>100</v>
      </c>
      <c r="Q29" s="58">
        <v>100</v>
      </c>
      <c r="R29" s="58"/>
    </row>
    <row r="30" spans="1:18" ht="24">
      <c r="A30" s="58"/>
      <c r="B30" s="58" t="s">
        <v>95</v>
      </c>
      <c r="C30" s="58" t="s">
        <v>99</v>
      </c>
      <c r="D30" s="58">
        <v>0.1</v>
      </c>
      <c r="E30" s="58">
        <v>5</v>
      </c>
      <c r="F30" s="58">
        <v>5</v>
      </c>
      <c r="G30" s="58">
        <v>5</v>
      </c>
      <c r="H30" s="58">
        <v>1.25</v>
      </c>
      <c r="I30" s="58">
        <v>1.25</v>
      </c>
      <c r="J30" s="58">
        <v>2.5</v>
      </c>
      <c r="K30" s="58">
        <v>2.5</v>
      </c>
      <c r="L30" s="58">
        <v>3.75</v>
      </c>
      <c r="M30" s="58">
        <v>3.75</v>
      </c>
      <c r="N30" s="58">
        <v>5</v>
      </c>
      <c r="O30" s="58">
        <v>5</v>
      </c>
      <c r="P30" s="58">
        <v>5</v>
      </c>
      <c r="Q30" s="58">
        <v>5</v>
      </c>
      <c r="R30" s="58"/>
    </row>
    <row r="31" spans="1:18" ht="40.5" customHeight="1">
      <c r="A31" s="64"/>
      <c r="B31" s="58" t="s">
        <v>96</v>
      </c>
      <c r="C31" s="65" t="s">
        <v>99</v>
      </c>
      <c r="D31" s="66" t="s">
        <v>100</v>
      </c>
      <c r="E31" s="66" t="s">
        <v>114</v>
      </c>
      <c r="F31" s="58">
        <v>5</v>
      </c>
      <c r="G31" s="58">
        <v>5</v>
      </c>
      <c r="H31" s="66" t="s">
        <v>101</v>
      </c>
      <c r="I31" s="66" t="s">
        <v>101</v>
      </c>
      <c r="J31" s="58">
        <v>2.5</v>
      </c>
      <c r="K31" s="58">
        <v>2.5</v>
      </c>
      <c r="L31" s="58">
        <v>3.75</v>
      </c>
      <c r="M31" s="58">
        <v>3.75</v>
      </c>
      <c r="N31" s="58">
        <v>5</v>
      </c>
      <c r="O31" s="58">
        <v>5</v>
      </c>
      <c r="P31" s="58">
        <v>5</v>
      </c>
      <c r="Q31" s="58">
        <v>5</v>
      </c>
      <c r="R31" s="58"/>
    </row>
    <row r="32" spans="1:18" s="4" customFormat="1" ht="15.75" customHeight="1">
      <c r="A32" s="72"/>
      <c r="C32" s="70"/>
      <c r="D32" s="70"/>
      <c r="E32" s="70"/>
      <c r="F32" s="70"/>
      <c r="G32" s="70"/>
      <c r="H32" s="70"/>
      <c r="I32" s="68"/>
      <c r="J32" s="68"/>
      <c r="K32" s="68"/>
      <c r="L32" s="68"/>
      <c r="M32" s="68"/>
      <c r="N32" s="68"/>
      <c r="O32" s="68"/>
      <c r="P32" s="68"/>
      <c r="Q32" s="68"/>
      <c r="R32" s="73"/>
    </row>
    <row r="33" spans="1:18" s="4" customFormat="1" ht="23.25" customHeight="1">
      <c r="A33" s="72"/>
      <c r="B33" s="68" t="s">
        <v>97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81" t="s">
        <v>98</v>
      </c>
      <c r="P33" s="81"/>
      <c r="Q33" s="81"/>
      <c r="R33" s="82"/>
    </row>
    <row r="34" ht="15.75">
      <c r="A34" s="4"/>
    </row>
  </sheetData>
  <sheetProtection/>
  <mergeCells count="23">
    <mergeCell ref="O33:R33"/>
    <mergeCell ref="C24:C26"/>
    <mergeCell ref="C21:C23"/>
    <mergeCell ref="B3:R4"/>
    <mergeCell ref="L7:M7"/>
    <mergeCell ref="E6:G6"/>
    <mergeCell ref="B6:B8"/>
    <mergeCell ref="F7:G7"/>
    <mergeCell ref="H6:O6"/>
    <mergeCell ref="N1:R1"/>
    <mergeCell ref="N2:R2"/>
    <mergeCell ref="D14:D16"/>
    <mergeCell ref="C14:C16"/>
    <mergeCell ref="P6:Q6"/>
    <mergeCell ref="H7:I7"/>
    <mergeCell ref="J7:K7"/>
    <mergeCell ref="A6:A8"/>
    <mergeCell ref="D6:D8"/>
    <mergeCell ref="R6:R8"/>
    <mergeCell ref="N7:O7"/>
    <mergeCell ref="P7:P8"/>
    <mergeCell ref="Q7:Q8"/>
    <mergeCell ref="C6:C8"/>
  </mergeCells>
  <printOptions/>
  <pageMargins left="0.25" right="0.25" top="0.75" bottom="0.75" header="0.3" footer="0.3"/>
  <pageSetup horizontalDpi="600" verticalDpi="600" orientation="landscape" paperSize="9" scale="79" r:id="rId1"/>
  <rowBreaks count="1" manualBreakCount="1">
    <brk id="23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29"/>
  <sheetViews>
    <sheetView view="pageBreakPreview" zoomScale="75" zoomScaleSheetLayoutView="75" workbookViewId="0" topLeftCell="A7">
      <selection activeCell="E28" sqref="E28"/>
    </sheetView>
  </sheetViews>
  <sheetFormatPr defaultColWidth="9.00390625" defaultRowHeight="12.75"/>
  <cols>
    <col min="1" max="1" width="17.875" style="0" customWidth="1"/>
    <col min="2" max="3" width="26.25390625" style="0" customWidth="1"/>
    <col min="4" max="7" width="5.875" style="0" customWidth="1"/>
    <col min="8" max="8" width="8.625" style="0" customWidth="1"/>
    <col min="9" max="10" width="8.125" style="0" customWidth="1"/>
    <col min="11" max="11" width="7.375" style="0" customWidth="1"/>
    <col min="12" max="12" width="7.625" style="0" customWidth="1"/>
    <col min="13" max="13" width="7.375" style="0" customWidth="1"/>
    <col min="14" max="14" width="8.625" style="0" customWidth="1"/>
    <col min="15" max="15" width="9.00390625" style="0" customWidth="1"/>
    <col min="16" max="16" width="8.75390625" style="0" customWidth="1"/>
    <col min="17" max="17" width="9.375" style="0" customWidth="1"/>
    <col min="18" max="18" width="8.125" style="0" customWidth="1"/>
    <col min="19" max="19" width="9.375" style="0" customWidth="1"/>
    <col min="20" max="20" width="22.75390625" style="0" customWidth="1"/>
  </cols>
  <sheetData>
    <row r="1" spans="18:20" ht="15.75">
      <c r="R1" s="83" t="s">
        <v>34</v>
      </c>
      <c r="S1" s="83"/>
      <c r="T1" s="83"/>
    </row>
    <row r="2" spans="18:20" ht="64.5" customHeight="1">
      <c r="R2" s="83" t="s">
        <v>63</v>
      </c>
      <c r="S2" s="83"/>
      <c r="T2" s="83"/>
    </row>
    <row r="3" ht="24" customHeight="1"/>
    <row r="4" spans="1:20" ht="35.25" customHeight="1">
      <c r="A4" s="85" t="s">
        <v>69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</row>
    <row r="5" ht="0.75" customHeight="1"/>
    <row r="7" spans="1:20" s="20" customFormat="1" ht="26.25" customHeight="1">
      <c r="A7" s="87" t="s">
        <v>64</v>
      </c>
      <c r="B7" s="87" t="s">
        <v>42</v>
      </c>
      <c r="C7" s="87" t="s">
        <v>61</v>
      </c>
      <c r="D7" s="87" t="s">
        <v>26</v>
      </c>
      <c r="E7" s="87"/>
      <c r="F7" s="87"/>
      <c r="G7" s="87"/>
      <c r="H7" s="86" t="s">
        <v>31</v>
      </c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7" t="s">
        <v>38</v>
      </c>
    </row>
    <row r="8" spans="1:20" s="20" customFormat="1" ht="15.75" customHeight="1">
      <c r="A8" s="87"/>
      <c r="B8" s="87"/>
      <c r="C8" s="87"/>
      <c r="D8" s="87" t="s">
        <v>27</v>
      </c>
      <c r="E8" s="87" t="s">
        <v>32</v>
      </c>
      <c r="F8" s="87" t="s">
        <v>28</v>
      </c>
      <c r="G8" s="87" t="s">
        <v>29</v>
      </c>
      <c r="H8" s="87" t="s">
        <v>111</v>
      </c>
      <c r="I8" s="87"/>
      <c r="J8" s="87" t="s">
        <v>112</v>
      </c>
      <c r="K8" s="87"/>
      <c r="L8" s="87"/>
      <c r="M8" s="87"/>
      <c r="N8" s="87"/>
      <c r="O8" s="87"/>
      <c r="P8" s="87"/>
      <c r="Q8" s="87"/>
      <c r="R8" s="87" t="s">
        <v>2</v>
      </c>
      <c r="S8" s="87"/>
      <c r="T8" s="87"/>
    </row>
    <row r="9" spans="1:20" s="20" customFormat="1" ht="30" customHeight="1">
      <c r="A9" s="87"/>
      <c r="B9" s="87"/>
      <c r="C9" s="87"/>
      <c r="D9" s="87"/>
      <c r="E9" s="87"/>
      <c r="F9" s="87"/>
      <c r="G9" s="87"/>
      <c r="H9" s="87"/>
      <c r="I9" s="87"/>
      <c r="J9" s="87" t="s">
        <v>5</v>
      </c>
      <c r="K9" s="87"/>
      <c r="L9" s="87" t="s">
        <v>15</v>
      </c>
      <c r="M9" s="87"/>
      <c r="N9" s="87" t="s">
        <v>16</v>
      </c>
      <c r="O9" s="87"/>
      <c r="P9" s="87" t="s">
        <v>19</v>
      </c>
      <c r="Q9" s="87"/>
      <c r="R9" s="87"/>
      <c r="S9" s="87"/>
      <c r="T9" s="87"/>
    </row>
    <row r="10" spans="1:20" s="20" customFormat="1" ht="32.25" customHeight="1">
      <c r="A10" s="87"/>
      <c r="B10" s="87"/>
      <c r="C10" s="87"/>
      <c r="D10" s="87"/>
      <c r="E10" s="87"/>
      <c r="F10" s="87"/>
      <c r="G10" s="87"/>
      <c r="H10" s="21" t="s">
        <v>3</v>
      </c>
      <c r="I10" s="21" t="s">
        <v>4</v>
      </c>
      <c r="J10" s="21" t="s">
        <v>3</v>
      </c>
      <c r="K10" s="21" t="s">
        <v>4</v>
      </c>
      <c r="L10" s="21" t="s">
        <v>3</v>
      </c>
      <c r="M10" s="21" t="s">
        <v>4</v>
      </c>
      <c r="N10" s="21" t="s">
        <v>3</v>
      </c>
      <c r="O10" s="21" t="s">
        <v>4</v>
      </c>
      <c r="P10" s="21" t="s">
        <v>3</v>
      </c>
      <c r="Q10" s="21" t="s">
        <v>4</v>
      </c>
      <c r="R10" s="21" t="s">
        <v>6</v>
      </c>
      <c r="S10" s="21" t="s">
        <v>7</v>
      </c>
      <c r="T10" s="87"/>
    </row>
    <row r="11" spans="1:20" s="20" customFormat="1" ht="12.75">
      <c r="A11" s="88" t="s">
        <v>65</v>
      </c>
      <c r="B11" s="88" t="s">
        <v>102</v>
      </c>
      <c r="C11" s="16" t="s">
        <v>30</v>
      </c>
      <c r="D11" s="27"/>
      <c r="E11" s="27"/>
      <c r="F11" s="27"/>
      <c r="G11" s="27"/>
      <c r="H11" s="40">
        <v>16749.05</v>
      </c>
      <c r="I11" s="40">
        <v>16076.95</v>
      </c>
      <c r="J11" s="40">
        <v>739.7</v>
      </c>
      <c r="K11" s="40">
        <v>730.7</v>
      </c>
      <c r="L11" s="40">
        <v>1744.1</v>
      </c>
      <c r="M11" s="28">
        <v>1744.1</v>
      </c>
      <c r="N11" s="40">
        <v>7814.7</v>
      </c>
      <c r="O11" s="40">
        <v>6620.1</v>
      </c>
      <c r="P11" s="40">
        <v>10422.4</v>
      </c>
      <c r="Q11" s="40">
        <v>10278</v>
      </c>
      <c r="R11" s="40">
        <v>5952.6</v>
      </c>
      <c r="S11" s="40">
        <v>5952.6</v>
      </c>
      <c r="T11" s="28"/>
    </row>
    <row r="12" spans="1:20" s="20" customFormat="1" ht="12.75">
      <c r="A12" s="88"/>
      <c r="B12" s="88"/>
      <c r="C12" s="16" t="s">
        <v>62</v>
      </c>
      <c r="D12" s="27"/>
      <c r="E12" s="27"/>
      <c r="F12" s="27"/>
      <c r="G12" s="27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</row>
    <row r="13" spans="1:20" s="20" customFormat="1" ht="12.75">
      <c r="A13" s="88"/>
      <c r="B13" s="88"/>
      <c r="C13" s="16"/>
      <c r="D13" s="29"/>
      <c r="E13" s="27"/>
      <c r="F13" s="27"/>
      <c r="G13" s="27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</row>
    <row r="14" spans="1:20" s="20" customFormat="1" ht="43.5" customHeight="1">
      <c r="A14" s="88"/>
      <c r="B14" s="88"/>
      <c r="C14" s="16"/>
      <c r="D14" s="29"/>
      <c r="E14" s="27"/>
      <c r="F14" s="27"/>
      <c r="G14" s="27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</row>
    <row r="15" spans="1:20" s="20" customFormat="1" ht="12.75">
      <c r="A15" s="88" t="s">
        <v>35</v>
      </c>
      <c r="B15" s="88" t="s">
        <v>103</v>
      </c>
      <c r="C15" s="16" t="s">
        <v>30</v>
      </c>
      <c r="D15" s="29">
        <v>501</v>
      </c>
      <c r="E15" s="39" t="s">
        <v>108</v>
      </c>
      <c r="F15" s="27"/>
      <c r="G15" s="27"/>
      <c r="H15" s="28">
        <v>12426.4</v>
      </c>
      <c r="I15" s="28">
        <v>11754.3</v>
      </c>
      <c r="J15" s="28">
        <v>0</v>
      </c>
      <c r="K15" s="28">
        <v>0</v>
      </c>
      <c r="L15" s="28">
        <v>0</v>
      </c>
      <c r="M15" s="28">
        <v>0</v>
      </c>
      <c r="N15" s="40">
        <v>4727</v>
      </c>
      <c r="O15" s="40">
        <v>3887.4</v>
      </c>
      <c r="P15" s="40">
        <v>5629.5</v>
      </c>
      <c r="Q15" s="40">
        <v>5625.7</v>
      </c>
      <c r="R15" s="40">
        <v>250</v>
      </c>
      <c r="S15" s="54">
        <v>250</v>
      </c>
      <c r="T15" s="28"/>
    </row>
    <row r="16" spans="1:20" s="20" customFormat="1" ht="12.75">
      <c r="A16" s="88"/>
      <c r="B16" s="88"/>
      <c r="C16" s="16" t="s">
        <v>62</v>
      </c>
      <c r="D16" s="29"/>
      <c r="E16" s="27"/>
      <c r="F16" s="27"/>
      <c r="G16" s="27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</row>
    <row r="17" spans="1:20" s="20" customFormat="1" ht="12.75">
      <c r="A17" s="88"/>
      <c r="B17" s="88"/>
      <c r="C17" s="16"/>
      <c r="D17" s="29"/>
      <c r="E17" s="27"/>
      <c r="F17" s="27"/>
      <c r="G17" s="27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</row>
    <row r="18" spans="1:20" s="20" customFormat="1" ht="21" customHeight="1">
      <c r="A18" s="88"/>
      <c r="B18" s="88"/>
      <c r="C18" s="16"/>
      <c r="D18" s="29"/>
      <c r="E18" s="27"/>
      <c r="F18" s="27"/>
      <c r="G18" s="27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</row>
    <row r="19" spans="1:20" s="20" customFormat="1" ht="12.75">
      <c r="A19" s="88" t="s">
        <v>104</v>
      </c>
      <c r="B19" s="88" t="s">
        <v>106</v>
      </c>
      <c r="C19" s="16" t="s">
        <v>30</v>
      </c>
      <c r="D19" s="29">
        <v>501</v>
      </c>
      <c r="E19" s="39" t="s">
        <v>108</v>
      </c>
      <c r="F19" s="27"/>
      <c r="G19" s="27"/>
      <c r="H19" s="28">
        <v>2407.65</v>
      </c>
      <c r="I19" s="28">
        <v>2407.65</v>
      </c>
      <c r="J19" s="40">
        <v>425.6</v>
      </c>
      <c r="K19" s="40">
        <v>425.6</v>
      </c>
      <c r="L19" s="40">
        <v>948.4</v>
      </c>
      <c r="M19" s="40">
        <v>948.4</v>
      </c>
      <c r="N19" s="40">
        <v>1863.4</v>
      </c>
      <c r="O19" s="40">
        <v>1508.4</v>
      </c>
      <c r="P19" s="40">
        <v>2973.9</v>
      </c>
      <c r="Q19" s="40">
        <v>2833.3</v>
      </c>
      <c r="R19" s="40">
        <v>4008.8</v>
      </c>
      <c r="S19" s="40">
        <v>4008.8</v>
      </c>
      <c r="T19" s="28"/>
    </row>
    <row r="20" spans="1:20" s="20" customFormat="1" ht="12.75">
      <c r="A20" s="88"/>
      <c r="B20" s="88"/>
      <c r="C20" s="16" t="s">
        <v>62</v>
      </c>
      <c r="D20" s="29"/>
      <c r="E20" s="27"/>
      <c r="F20" s="27"/>
      <c r="G20" s="27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</row>
    <row r="21" spans="1:20" s="20" customFormat="1" ht="12.75">
      <c r="A21" s="88"/>
      <c r="B21" s="88"/>
      <c r="C21" s="16"/>
      <c r="D21" s="29"/>
      <c r="E21" s="27"/>
      <c r="F21" s="27"/>
      <c r="G21" s="27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</row>
    <row r="22" spans="1:20" s="20" customFormat="1" ht="0.75" customHeight="1">
      <c r="A22" s="88"/>
      <c r="B22" s="88"/>
      <c r="C22" s="16"/>
      <c r="D22" s="29"/>
      <c r="E22" s="27"/>
      <c r="F22" s="27"/>
      <c r="G22" s="27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</row>
    <row r="23" spans="1:20" s="20" customFormat="1" ht="15.75" customHeight="1">
      <c r="A23" s="88" t="s">
        <v>105</v>
      </c>
      <c r="B23" s="89" t="s">
        <v>107</v>
      </c>
      <c r="C23" s="16" t="s">
        <v>30</v>
      </c>
      <c r="D23" s="29">
        <v>501</v>
      </c>
      <c r="E23" s="39" t="s">
        <v>108</v>
      </c>
      <c r="F23" s="29"/>
      <c r="G23" s="29"/>
      <c r="H23" s="40">
        <v>1915</v>
      </c>
      <c r="I23" s="40">
        <v>1915</v>
      </c>
      <c r="J23" s="40">
        <v>314.1</v>
      </c>
      <c r="K23" s="40">
        <v>305.1</v>
      </c>
      <c r="L23" s="40">
        <v>795.7</v>
      </c>
      <c r="M23" s="28">
        <v>795.7</v>
      </c>
      <c r="N23" s="40">
        <v>1224.3</v>
      </c>
      <c r="O23" s="28">
        <v>1224.3</v>
      </c>
      <c r="P23" s="40">
        <v>1819</v>
      </c>
      <c r="Q23" s="28">
        <v>1819</v>
      </c>
      <c r="R23" s="40">
        <v>1693.8</v>
      </c>
      <c r="S23" s="40">
        <v>1693.8</v>
      </c>
      <c r="T23" s="28"/>
    </row>
    <row r="24" spans="1:20" s="20" customFormat="1" ht="12.75">
      <c r="A24" s="88"/>
      <c r="B24" s="90"/>
      <c r="C24" s="16" t="s">
        <v>62</v>
      </c>
      <c r="D24" s="29"/>
      <c r="E24" s="29"/>
      <c r="F24" s="29"/>
      <c r="G24" s="29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</row>
    <row r="25" spans="1:20" s="20" customFormat="1" ht="12.75">
      <c r="A25" s="88"/>
      <c r="B25" s="90"/>
      <c r="C25" s="16"/>
      <c r="D25" s="29"/>
      <c r="E25" s="29"/>
      <c r="F25" s="29"/>
      <c r="G25" s="29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</row>
    <row r="26" spans="1:20" s="20" customFormat="1" ht="93" customHeight="1">
      <c r="A26" s="88"/>
      <c r="B26" s="91"/>
      <c r="C26" s="16"/>
      <c r="D26" s="29"/>
      <c r="E26" s="29"/>
      <c r="F26" s="29"/>
      <c r="G26" s="29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</row>
    <row r="29" spans="1:15" ht="15.75">
      <c r="A29" s="84" t="s">
        <v>97</v>
      </c>
      <c r="B29" s="84"/>
      <c r="C29" s="84"/>
      <c r="D29" s="84"/>
      <c r="E29" s="12"/>
      <c r="F29" s="12"/>
      <c r="G29" s="84"/>
      <c r="H29" s="84"/>
      <c r="I29" s="84"/>
      <c r="J29" s="84"/>
      <c r="K29" s="84"/>
      <c r="L29" s="84"/>
      <c r="M29" s="84"/>
      <c r="N29" s="12"/>
      <c r="O29" s="30" t="s">
        <v>98</v>
      </c>
    </row>
  </sheetData>
  <sheetProtection/>
  <mergeCells count="30">
    <mergeCell ref="A15:A18"/>
    <mergeCell ref="B15:B18"/>
    <mergeCell ref="A19:A22"/>
    <mergeCell ref="B19:B22"/>
    <mergeCell ref="A23:A26"/>
    <mergeCell ref="B23:B26"/>
    <mergeCell ref="A11:A14"/>
    <mergeCell ref="B11:B14"/>
    <mergeCell ref="C7:C10"/>
    <mergeCell ref="B7:B10"/>
    <mergeCell ref="D8:D10"/>
    <mergeCell ref="E8:E10"/>
    <mergeCell ref="A7:A10"/>
    <mergeCell ref="L9:M9"/>
    <mergeCell ref="N9:O9"/>
    <mergeCell ref="P9:Q9"/>
    <mergeCell ref="H8:I9"/>
    <mergeCell ref="J8:Q8"/>
    <mergeCell ref="F8:F10"/>
    <mergeCell ref="G8:G10"/>
    <mergeCell ref="R1:T1"/>
    <mergeCell ref="R2:T2"/>
    <mergeCell ref="A29:D29"/>
    <mergeCell ref="G29:M29"/>
    <mergeCell ref="A4:T4"/>
    <mergeCell ref="H7:S7"/>
    <mergeCell ref="D7:G7"/>
    <mergeCell ref="T7:T10"/>
    <mergeCell ref="R8:S9"/>
    <mergeCell ref="J9:K9"/>
  </mergeCells>
  <printOptions/>
  <pageMargins left="0.3937007874015748" right="0.2755905511811024" top="0.15748031496062992" bottom="0.15748031496062992" header="0.31496062992125984" footer="0.31496062992125984"/>
  <pageSetup fitToHeight="1000" fitToWidth="1000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2"/>
  <sheetViews>
    <sheetView view="pageBreakPreview" zoomScale="78" zoomScaleSheetLayoutView="78" zoomScalePageLayoutView="0" workbookViewId="0" topLeftCell="A1">
      <selection activeCell="A43" sqref="A43:IV43"/>
    </sheetView>
  </sheetViews>
  <sheetFormatPr defaultColWidth="9.00390625" defaultRowHeight="12.75"/>
  <cols>
    <col min="1" max="1" width="14.875" style="0" customWidth="1"/>
    <col min="2" max="2" width="29.625" style="0" customWidth="1"/>
    <col min="3" max="3" width="27.25390625" style="0" customWidth="1"/>
    <col min="4" max="4" width="7.75390625" style="0" customWidth="1"/>
    <col min="5" max="5" width="8.125" style="0" customWidth="1"/>
    <col min="6" max="6" width="7.75390625" style="0" customWidth="1"/>
    <col min="7" max="7" width="6.625" style="0" customWidth="1"/>
    <col min="8" max="8" width="7.375" style="0" customWidth="1"/>
    <col min="9" max="10" width="7.875" style="0" customWidth="1"/>
    <col min="11" max="11" width="8.625" style="0" customWidth="1"/>
    <col min="12" max="12" width="8.00390625" style="0" customWidth="1"/>
    <col min="13" max="13" width="7.75390625" style="0" customWidth="1"/>
    <col min="14" max="14" width="7.375" style="0" customWidth="1"/>
    <col min="15" max="15" width="7.875" style="0" customWidth="1"/>
    <col min="16" max="16" width="34.625" style="0" customWidth="1"/>
  </cols>
  <sheetData>
    <row r="1" spans="14:16" ht="15.75">
      <c r="N1" s="83" t="s">
        <v>37</v>
      </c>
      <c r="O1" s="83"/>
      <c r="P1" s="83"/>
    </row>
    <row r="2" spans="14:16" ht="73.5" customHeight="1">
      <c r="N2" s="83" t="s">
        <v>63</v>
      </c>
      <c r="O2" s="83"/>
      <c r="P2" s="83"/>
    </row>
    <row r="3" spans="1:16" ht="20.25" customHeight="1">
      <c r="A3" s="80" t="s">
        <v>70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14:16" ht="15.75">
      <c r="N4" s="14"/>
      <c r="O4" s="14"/>
      <c r="P4" s="19" t="s">
        <v>9</v>
      </c>
    </row>
    <row r="5" spans="1:16" ht="29.25" customHeight="1">
      <c r="A5" s="87" t="s">
        <v>21</v>
      </c>
      <c r="B5" s="87" t="s">
        <v>66</v>
      </c>
      <c r="C5" s="87" t="s">
        <v>40</v>
      </c>
      <c r="D5" s="92" t="s">
        <v>111</v>
      </c>
      <c r="E5" s="92"/>
      <c r="F5" s="92" t="s">
        <v>110</v>
      </c>
      <c r="G5" s="92"/>
      <c r="H5" s="92"/>
      <c r="I5" s="92"/>
      <c r="J5" s="92"/>
      <c r="K5" s="92"/>
      <c r="L5" s="92"/>
      <c r="M5" s="92"/>
      <c r="N5" s="92" t="s">
        <v>2</v>
      </c>
      <c r="O5" s="92"/>
      <c r="P5" s="87" t="s">
        <v>39</v>
      </c>
    </row>
    <row r="6" spans="1:16" ht="24" customHeight="1">
      <c r="A6" s="87"/>
      <c r="B6" s="87"/>
      <c r="C6" s="87"/>
      <c r="D6" s="92"/>
      <c r="E6" s="92"/>
      <c r="F6" s="92" t="s">
        <v>5</v>
      </c>
      <c r="G6" s="92"/>
      <c r="H6" s="92" t="s">
        <v>15</v>
      </c>
      <c r="I6" s="92"/>
      <c r="J6" s="92" t="s">
        <v>16</v>
      </c>
      <c r="K6" s="92"/>
      <c r="L6" s="92" t="s">
        <v>19</v>
      </c>
      <c r="M6" s="92"/>
      <c r="N6" s="92"/>
      <c r="O6" s="92"/>
      <c r="P6" s="87"/>
    </row>
    <row r="7" spans="1:16" ht="12.75">
      <c r="A7" s="87"/>
      <c r="B7" s="87"/>
      <c r="C7" s="87"/>
      <c r="D7" s="18" t="s">
        <v>3</v>
      </c>
      <c r="E7" s="18" t="s">
        <v>4</v>
      </c>
      <c r="F7" s="18" t="s">
        <v>3</v>
      </c>
      <c r="G7" s="18" t="s">
        <v>4</v>
      </c>
      <c r="H7" s="18" t="s">
        <v>3</v>
      </c>
      <c r="I7" s="18" t="s">
        <v>4</v>
      </c>
      <c r="J7" s="18" t="s">
        <v>3</v>
      </c>
      <c r="K7" s="18" t="s">
        <v>4</v>
      </c>
      <c r="L7" s="18" t="s">
        <v>3</v>
      </c>
      <c r="M7" s="18" t="s">
        <v>4</v>
      </c>
      <c r="N7" s="18" t="s">
        <v>6</v>
      </c>
      <c r="O7" s="18" t="s">
        <v>7</v>
      </c>
      <c r="P7" s="87"/>
    </row>
    <row r="8" spans="1:16" ht="13.5" customHeight="1">
      <c r="A8" s="93" t="s">
        <v>65</v>
      </c>
      <c r="B8" s="93" t="s">
        <v>109</v>
      </c>
      <c r="C8" s="16" t="s">
        <v>22</v>
      </c>
      <c r="D8" s="53">
        <f>D16+D24+D32</f>
        <v>16749.05</v>
      </c>
      <c r="E8" s="53">
        <f>E16+E24+E32</f>
        <v>16076.949999999999</v>
      </c>
      <c r="F8" s="53">
        <f>F16+F24+F32</f>
        <v>739.7</v>
      </c>
      <c r="G8" s="53">
        <f>G11+G12</f>
        <v>730.7</v>
      </c>
      <c r="H8" s="53">
        <f>H11+H12</f>
        <v>1744.1</v>
      </c>
      <c r="I8" s="53">
        <v>1744.1</v>
      </c>
      <c r="J8" s="53">
        <f>J11+J12</f>
        <v>7814.7</v>
      </c>
      <c r="K8" s="53">
        <f>K11+K12</f>
        <v>6620.099999999999</v>
      </c>
      <c r="L8" s="53">
        <f>L11+L12</f>
        <v>10422.4</v>
      </c>
      <c r="M8" s="53">
        <f>M16+M24+M32</f>
        <v>10278</v>
      </c>
      <c r="N8" s="40">
        <f>N16+N24+N32</f>
        <v>5952.6</v>
      </c>
      <c r="O8" s="40">
        <f>O16+O24+O32</f>
        <v>5952.6</v>
      </c>
      <c r="P8" s="48"/>
    </row>
    <row r="9" spans="1:16" ht="12.75">
      <c r="A9" s="93"/>
      <c r="B9" s="93"/>
      <c r="C9" s="16" t="s">
        <v>23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49"/>
      <c r="O9" s="49"/>
      <c r="P9" s="26"/>
    </row>
    <row r="10" spans="1:16" ht="12.75">
      <c r="A10" s="93"/>
      <c r="B10" s="93"/>
      <c r="C10" s="16" t="s">
        <v>10</v>
      </c>
      <c r="D10" s="43"/>
      <c r="E10" s="43"/>
      <c r="F10" s="41"/>
      <c r="G10" s="41"/>
      <c r="H10" s="41"/>
      <c r="I10" s="41"/>
      <c r="J10" s="41"/>
      <c r="K10" s="41"/>
      <c r="L10" s="43"/>
      <c r="M10" s="43"/>
      <c r="N10" s="43"/>
      <c r="O10" s="43"/>
      <c r="P10" s="6"/>
    </row>
    <row r="11" spans="1:16" ht="12.75">
      <c r="A11" s="93"/>
      <c r="B11" s="93"/>
      <c r="C11" s="16" t="s">
        <v>24</v>
      </c>
      <c r="D11" s="50">
        <f>D19+D27+D35</f>
        <v>9865.65</v>
      </c>
      <c r="E11" s="50">
        <f>E19+E27</f>
        <v>9193.55</v>
      </c>
      <c r="F11" s="52">
        <f aca="true" t="shared" si="0" ref="F11:H12">F19+F27+F35</f>
        <v>425.6</v>
      </c>
      <c r="G11" s="52">
        <f t="shared" si="0"/>
        <v>425.6</v>
      </c>
      <c r="H11" s="52">
        <f t="shared" si="0"/>
        <v>948.4</v>
      </c>
      <c r="I11" s="52">
        <f>I27</f>
        <v>948.4</v>
      </c>
      <c r="J11" s="52">
        <f>J19+J27+J35</f>
        <v>5648.4</v>
      </c>
      <c r="K11" s="52">
        <f>K19+K27</f>
        <v>4898.4</v>
      </c>
      <c r="L11" s="50">
        <f>L19+L27+L35</f>
        <v>6758.9</v>
      </c>
      <c r="M11" s="50">
        <f>M19+M27</f>
        <v>6620.1</v>
      </c>
      <c r="N11" s="50">
        <f>N19+N27+N35</f>
        <v>3653.8</v>
      </c>
      <c r="O11" s="50">
        <f>O19+O27+O35</f>
        <v>3653.8</v>
      </c>
      <c r="P11" s="47"/>
    </row>
    <row r="12" spans="1:16" ht="12.75">
      <c r="A12" s="93"/>
      <c r="B12" s="93"/>
      <c r="C12" s="16" t="s">
        <v>67</v>
      </c>
      <c r="D12" s="50">
        <f>D20+D28+D36</f>
        <v>6883.4</v>
      </c>
      <c r="E12" s="35">
        <f>E20+E36</f>
        <v>6883.4</v>
      </c>
      <c r="F12" s="52">
        <f t="shared" si="0"/>
        <v>314.1</v>
      </c>
      <c r="G12" s="52">
        <f t="shared" si="0"/>
        <v>305.1</v>
      </c>
      <c r="H12" s="52">
        <f t="shared" si="0"/>
        <v>795.7</v>
      </c>
      <c r="I12" s="52">
        <v>795.7</v>
      </c>
      <c r="J12" s="52">
        <f>J20+J28+J36</f>
        <v>2166.3</v>
      </c>
      <c r="K12" s="52">
        <f>K20+K28+K36</f>
        <v>1721.6999999999998</v>
      </c>
      <c r="L12" s="50">
        <f>L20+L28+L36</f>
        <v>3663.5</v>
      </c>
      <c r="M12" s="50">
        <f>M20+M28+M36</f>
        <v>3657.9</v>
      </c>
      <c r="N12" s="57">
        <f>N20+N28+N36</f>
        <v>2298.8</v>
      </c>
      <c r="O12" s="57">
        <f>O20+O28+O36</f>
        <v>2298.8</v>
      </c>
      <c r="P12" s="44"/>
    </row>
    <row r="13" spans="1:16" ht="25.5">
      <c r="A13" s="93"/>
      <c r="B13" s="93"/>
      <c r="C13" s="16" t="s">
        <v>36</v>
      </c>
      <c r="D13" s="28"/>
      <c r="E13" s="45"/>
      <c r="F13" s="42"/>
      <c r="G13" s="42"/>
      <c r="H13" s="42"/>
      <c r="I13" s="42"/>
      <c r="J13" s="42"/>
      <c r="K13" s="42"/>
      <c r="L13" s="28"/>
      <c r="M13" s="45"/>
      <c r="N13" s="45"/>
      <c r="O13" s="45"/>
      <c r="P13" s="3"/>
    </row>
    <row r="14" spans="1:16" ht="12.75">
      <c r="A14" s="93"/>
      <c r="B14" s="93"/>
      <c r="C14" s="16" t="s">
        <v>41</v>
      </c>
      <c r="D14" s="28"/>
      <c r="E14" s="28"/>
      <c r="F14" s="42"/>
      <c r="G14" s="42"/>
      <c r="H14" s="42"/>
      <c r="I14" s="42"/>
      <c r="J14" s="42"/>
      <c r="K14" s="42"/>
      <c r="L14" s="42"/>
      <c r="M14" s="42"/>
      <c r="N14" s="28"/>
      <c r="O14" s="28"/>
      <c r="P14" s="3"/>
    </row>
    <row r="15" spans="1:16" ht="12.75">
      <c r="A15" s="93"/>
      <c r="B15" s="93"/>
      <c r="C15" s="16" t="s">
        <v>25</v>
      </c>
      <c r="D15" s="28"/>
      <c r="E15" s="28"/>
      <c r="F15" s="42"/>
      <c r="G15" s="42"/>
      <c r="H15" s="42"/>
      <c r="I15" s="42"/>
      <c r="J15" s="42"/>
      <c r="K15" s="42"/>
      <c r="L15" s="28"/>
      <c r="M15" s="28"/>
      <c r="N15" s="28"/>
      <c r="O15" s="28"/>
      <c r="P15" s="3"/>
    </row>
    <row r="16" spans="1:16" ht="15" customHeight="1">
      <c r="A16" s="94" t="s">
        <v>35</v>
      </c>
      <c r="B16" s="89" t="s">
        <v>103</v>
      </c>
      <c r="C16" s="16" t="s">
        <v>22</v>
      </c>
      <c r="D16" s="35">
        <v>12426.4</v>
      </c>
      <c r="E16" s="35">
        <v>11754.3</v>
      </c>
      <c r="F16" s="52">
        <v>0</v>
      </c>
      <c r="G16" s="52">
        <v>0</v>
      </c>
      <c r="H16" s="52">
        <v>0</v>
      </c>
      <c r="I16" s="52">
        <v>0</v>
      </c>
      <c r="J16" s="50">
        <f>J19+J20</f>
        <v>4727</v>
      </c>
      <c r="K16" s="52">
        <f>K19+K20</f>
        <v>3887.4</v>
      </c>
      <c r="L16" s="50">
        <v>5629.5</v>
      </c>
      <c r="M16" s="50">
        <v>5625.7</v>
      </c>
      <c r="N16" s="50">
        <v>250</v>
      </c>
      <c r="O16" s="50">
        <v>250</v>
      </c>
      <c r="P16" s="3"/>
    </row>
    <row r="17" spans="1:16" ht="12.75">
      <c r="A17" s="95"/>
      <c r="B17" s="90"/>
      <c r="C17" s="16" t="s">
        <v>23</v>
      </c>
      <c r="D17" s="28"/>
      <c r="E17" s="28"/>
      <c r="F17" s="52"/>
      <c r="G17" s="52"/>
      <c r="H17" s="52"/>
      <c r="I17" s="42"/>
      <c r="J17" s="28"/>
      <c r="K17" s="42"/>
      <c r="L17" s="28"/>
      <c r="M17" s="28"/>
      <c r="N17" s="28"/>
      <c r="O17" s="28"/>
      <c r="P17" s="3"/>
    </row>
    <row r="18" spans="1:16" ht="12.75">
      <c r="A18" s="95"/>
      <c r="B18" s="90"/>
      <c r="C18" s="16" t="s">
        <v>10</v>
      </c>
      <c r="D18" s="28"/>
      <c r="E18" s="28"/>
      <c r="F18" s="52"/>
      <c r="G18" s="52"/>
      <c r="H18" s="52"/>
      <c r="I18" s="42"/>
      <c r="J18" s="28"/>
      <c r="K18" s="42"/>
      <c r="L18" s="28"/>
      <c r="M18" s="28"/>
      <c r="N18" s="28"/>
      <c r="O18" s="28"/>
      <c r="P18" s="3"/>
    </row>
    <row r="19" spans="1:16" ht="12.75">
      <c r="A19" s="95"/>
      <c r="B19" s="90"/>
      <c r="C19" s="16" t="s">
        <v>24</v>
      </c>
      <c r="D19" s="40">
        <v>7458</v>
      </c>
      <c r="E19" s="40">
        <v>6785.9</v>
      </c>
      <c r="F19" s="52"/>
      <c r="G19" s="52"/>
      <c r="H19" s="52"/>
      <c r="I19" s="42"/>
      <c r="J19" s="40">
        <v>4140</v>
      </c>
      <c r="K19" s="52">
        <v>3390</v>
      </c>
      <c r="L19" s="40">
        <v>4140</v>
      </c>
      <c r="M19" s="40">
        <v>4140</v>
      </c>
      <c r="N19" s="28"/>
      <c r="O19" s="28"/>
      <c r="P19" s="3"/>
    </row>
    <row r="20" spans="1:16" ht="12.75">
      <c r="A20" s="95"/>
      <c r="B20" s="90"/>
      <c r="C20" s="16" t="s">
        <v>67</v>
      </c>
      <c r="D20" s="28">
        <v>4968.4</v>
      </c>
      <c r="E20" s="28">
        <v>4968.4</v>
      </c>
      <c r="F20" s="52">
        <v>0</v>
      </c>
      <c r="G20" s="52">
        <v>0</v>
      </c>
      <c r="H20" s="52">
        <v>0</v>
      </c>
      <c r="I20" s="52">
        <v>0</v>
      </c>
      <c r="J20" s="50">
        <v>587</v>
      </c>
      <c r="K20" s="52">
        <v>497.4</v>
      </c>
      <c r="L20" s="50">
        <v>1489.5</v>
      </c>
      <c r="M20" s="50">
        <v>1485.7</v>
      </c>
      <c r="N20" s="50">
        <v>250</v>
      </c>
      <c r="O20" s="50">
        <v>250</v>
      </c>
      <c r="P20" s="44"/>
    </row>
    <row r="21" spans="1:16" ht="25.5">
      <c r="A21" s="95"/>
      <c r="B21" s="90"/>
      <c r="C21" s="16" t="s">
        <v>36</v>
      </c>
      <c r="D21" s="40"/>
      <c r="E21" s="45"/>
      <c r="F21" s="42"/>
      <c r="G21" s="42"/>
      <c r="H21" s="42"/>
      <c r="I21" s="42"/>
      <c r="J21" s="42"/>
      <c r="K21" s="42"/>
      <c r="L21" s="40"/>
      <c r="M21" s="45"/>
      <c r="N21" s="45"/>
      <c r="O21" s="45"/>
      <c r="P21" s="3"/>
    </row>
    <row r="22" spans="1:16" ht="12.75">
      <c r="A22" s="95"/>
      <c r="B22" s="90"/>
      <c r="C22" s="16" t="s">
        <v>41</v>
      </c>
      <c r="D22" s="40"/>
      <c r="E22" s="28"/>
      <c r="F22" s="42"/>
      <c r="G22" s="42"/>
      <c r="H22" s="42"/>
      <c r="I22" s="42"/>
      <c r="J22" s="42"/>
      <c r="K22" s="42"/>
      <c r="L22" s="42"/>
      <c r="M22" s="42"/>
      <c r="N22" s="28"/>
      <c r="O22" s="28"/>
      <c r="P22" s="3"/>
    </row>
    <row r="23" spans="1:16" ht="12.75">
      <c r="A23" s="96"/>
      <c r="B23" s="91"/>
      <c r="C23" s="16" t="s">
        <v>25</v>
      </c>
      <c r="D23" s="40"/>
      <c r="E23" s="28"/>
      <c r="F23" s="42"/>
      <c r="G23" s="42"/>
      <c r="H23" s="42"/>
      <c r="I23" s="42"/>
      <c r="J23" s="42"/>
      <c r="K23" s="42"/>
      <c r="L23" s="40"/>
      <c r="M23" s="28"/>
      <c r="N23" s="28"/>
      <c r="O23" s="28"/>
      <c r="P23" s="3"/>
    </row>
    <row r="24" spans="1:16" ht="15.75" customHeight="1">
      <c r="A24" s="94" t="s">
        <v>104</v>
      </c>
      <c r="B24" s="89" t="s">
        <v>106</v>
      </c>
      <c r="C24" s="16" t="s">
        <v>22</v>
      </c>
      <c r="D24" s="35">
        <v>2407.65</v>
      </c>
      <c r="E24" s="35">
        <v>2407.65</v>
      </c>
      <c r="F24" s="40">
        <v>425.6</v>
      </c>
      <c r="G24" s="52">
        <v>425.6</v>
      </c>
      <c r="H24" s="40">
        <v>948.4</v>
      </c>
      <c r="I24" s="40">
        <v>948.4</v>
      </c>
      <c r="J24" s="40">
        <f>J27+J28</f>
        <v>1863.4</v>
      </c>
      <c r="K24" s="52">
        <f>K27+K28</f>
        <v>1508.4</v>
      </c>
      <c r="L24" s="50">
        <v>2973.9</v>
      </c>
      <c r="M24" s="50">
        <v>2833.3</v>
      </c>
      <c r="N24" s="40">
        <v>4008.8</v>
      </c>
      <c r="O24" s="40">
        <v>4008.8</v>
      </c>
      <c r="P24" s="44"/>
    </row>
    <row r="25" spans="1:16" ht="12.75">
      <c r="A25" s="95"/>
      <c r="B25" s="90"/>
      <c r="C25" s="16" t="s">
        <v>23</v>
      </c>
      <c r="D25" s="45"/>
      <c r="E25" s="45"/>
      <c r="F25" s="42"/>
      <c r="G25" s="42"/>
      <c r="H25" s="42"/>
      <c r="I25" s="42"/>
      <c r="J25" s="42"/>
      <c r="K25" s="42"/>
      <c r="L25" s="40"/>
      <c r="M25" s="45"/>
      <c r="N25" s="51"/>
      <c r="O25" s="51"/>
      <c r="P25" s="3"/>
    </row>
    <row r="26" spans="1:16" ht="12.75">
      <c r="A26" s="95"/>
      <c r="B26" s="90"/>
      <c r="C26" s="16" t="s">
        <v>10</v>
      </c>
      <c r="D26" s="28"/>
      <c r="E26" s="28"/>
      <c r="F26" s="42"/>
      <c r="G26" s="42"/>
      <c r="H26" s="42"/>
      <c r="I26" s="42"/>
      <c r="J26" s="42"/>
      <c r="K26" s="42"/>
      <c r="L26" s="40"/>
      <c r="M26" s="28"/>
      <c r="N26" s="40"/>
      <c r="O26" s="40"/>
      <c r="P26" s="3"/>
    </row>
    <row r="27" spans="1:16" ht="12.75">
      <c r="A27" s="95"/>
      <c r="B27" s="90"/>
      <c r="C27" s="16" t="s">
        <v>24</v>
      </c>
      <c r="D27" s="35">
        <v>2407.65</v>
      </c>
      <c r="E27" s="35">
        <v>2407.65</v>
      </c>
      <c r="F27" s="40">
        <v>425.6</v>
      </c>
      <c r="G27" s="52">
        <v>425.6</v>
      </c>
      <c r="H27" s="40">
        <v>948.4</v>
      </c>
      <c r="I27" s="40">
        <v>948.4</v>
      </c>
      <c r="J27" s="40">
        <v>1508.4</v>
      </c>
      <c r="K27" s="52">
        <v>1508.4</v>
      </c>
      <c r="L27" s="40">
        <v>2618.9</v>
      </c>
      <c r="M27" s="50">
        <v>2480.1</v>
      </c>
      <c r="N27" s="55">
        <v>3653.8</v>
      </c>
      <c r="O27" s="55">
        <v>3653.8</v>
      </c>
      <c r="P27" s="44"/>
    </row>
    <row r="28" spans="1:16" ht="12.75">
      <c r="A28" s="95"/>
      <c r="B28" s="90"/>
      <c r="C28" s="16" t="s">
        <v>67</v>
      </c>
      <c r="D28" s="40"/>
      <c r="E28" s="35"/>
      <c r="F28" s="42"/>
      <c r="G28" s="42"/>
      <c r="H28" s="42"/>
      <c r="I28" s="42"/>
      <c r="J28" s="52">
        <v>355</v>
      </c>
      <c r="K28" s="52">
        <v>0</v>
      </c>
      <c r="L28" s="40">
        <v>355</v>
      </c>
      <c r="M28" s="50">
        <v>353.2</v>
      </c>
      <c r="N28" s="56">
        <v>355</v>
      </c>
      <c r="O28" s="56">
        <v>355</v>
      </c>
      <c r="P28" s="44"/>
    </row>
    <row r="29" spans="1:16" ht="25.5">
      <c r="A29" s="95"/>
      <c r="B29" s="90"/>
      <c r="C29" s="16" t="s">
        <v>36</v>
      </c>
      <c r="D29" s="51"/>
      <c r="E29" s="45"/>
      <c r="F29" s="42"/>
      <c r="G29" s="42"/>
      <c r="H29" s="42"/>
      <c r="I29" s="42"/>
      <c r="J29" s="42"/>
      <c r="K29" s="42"/>
      <c r="L29" s="51"/>
      <c r="M29" s="45"/>
      <c r="N29" s="45"/>
      <c r="O29" s="45"/>
      <c r="P29" s="3"/>
    </row>
    <row r="30" spans="1:16" ht="12.75">
      <c r="A30" s="95"/>
      <c r="B30" s="90"/>
      <c r="C30" s="16" t="s">
        <v>41</v>
      </c>
      <c r="D30" s="40"/>
      <c r="E30" s="28"/>
      <c r="F30" s="42"/>
      <c r="G30" s="42"/>
      <c r="H30" s="42"/>
      <c r="I30" s="42"/>
      <c r="J30" s="42"/>
      <c r="K30" s="42"/>
      <c r="L30" s="40"/>
      <c r="M30" s="28"/>
      <c r="N30" s="28"/>
      <c r="O30" s="28"/>
      <c r="P30" s="3"/>
    </row>
    <row r="31" spans="1:16" ht="12.75">
      <c r="A31" s="96"/>
      <c r="B31" s="91"/>
      <c r="C31" s="16" t="s">
        <v>25</v>
      </c>
      <c r="D31" s="40"/>
      <c r="E31" s="28"/>
      <c r="F31" s="42"/>
      <c r="G31" s="42"/>
      <c r="H31" s="42"/>
      <c r="I31" s="42"/>
      <c r="J31" s="42"/>
      <c r="K31" s="42"/>
      <c r="L31" s="40"/>
      <c r="M31" s="28"/>
      <c r="N31" s="28"/>
      <c r="O31" s="28"/>
      <c r="P31" s="3"/>
    </row>
    <row r="32" spans="1:16" ht="13.5" customHeight="1">
      <c r="A32" s="88" t="s">
        <v>105</v>
      </c>
      <c r="B32" s="88" t="s">
        <v>107</v>
      </c>
      <c r="C32" s="16" t="s">
        <v>22</v>
      </c>
      <c r="D32" s="46">
        <v>1915</v>
      </c>
      <c r="E32" s="46">
        <v>1915</v>
      </c>
      <c r="F32" s="52">
        <v>314.1</v>
      </c>
      <c r="G32" s="52">
        <v>305.1</v>
      </c>
      <c r="H32" s="52">
        <v>795.7</v>
      </c>
      <c r="I32" s="52">
        <v>795.7</v>
      </c>
      <c r="J32" s="52">
        <v>1224.3</v>
      </c>
      <c r="K32" s="42">
        <v>1224.3</v>
      </c>
      <c r="L32" s="50">
        <v>1819</v>
      </c>
      <c r="M32" s="50">
        <v>1819</v>
      </c>
      <c r="N32" s="40">
        <v>1693.8</v>
      </c>
      <c r="O32" s="40">
        <v>1693.8</v>
      </c>
      <c r="P32" s="44"/>
    </row>
    <row r="33" spans="1:16" ht="12.75">
      <c r="A33" s="88"/>
      <c r="B33" s="88"/>
      <c r="C33" s="16" t="s">
        <v>23</v>
      </c>
      <c r="D33" s="45"/>
      <c r="E33" s="45"/>
      <c r="F33" s="52"/>
      <c r="G33" s="42"/>
      <c r="H33" s="42"/>
      <c r="I33" s="42"/>
      <c r="J33" s="42"/>
      <c r="K33" s="42"/>
      <c r="L33" s="51"/>
      <c r="M33" s="45"/>
      <c r="N33" s="45"/>
      <c r="O33" s="45"/>
      <c r="P33" s="3"/>
    </row>
    <row r="34" spans="1:16" ht="12.75">
      <c r="A34" s="88"/>
      <c r="B34" s="88"/>
      <c r="C34" s="16" t="s">
        <v>10</v>
      </c>
      <c r="D34" s="28"/>
      <c r="E34" s="28"/>
      <c r="F34" s="52"/>
      <c r="G34" s="42"/>
      <c r="H34" s="42"/>
      <c r="I34" s="42"/>
      <c r="J34" s="42"/>
      <c r="K34" s="42"/>
      <c r="L34" s="40"/>
      <c r="M34" s="28"/>
      <c r="N34" s="28"/>
      <c r="O34" s="28"/>
      <c r="P34" s="3"/>
    </row>
    <row r="35" spans="1:16" ht="12.75">
      <c r="A35" s="88"/>
      <c r="B35" s="88"/>
      <c r="C35" s="16" t="s">
        <v>24</v>
      </c>
      <c r="D35" s="28"/>
      <c r="E35" s="28"/>
      <c r="F35" s="52"/>
      <c r="G35" s="42"/>
      <c r="H35" s="42"/>
      <c r="I35" s="42"/>
      <c r="J35" s="42"/>
      <c r="K35" s="42"/>
      <c r="L35" s="40"/>
      <c r="M35" s="28"/>
      <c r="N35" s="28"/>
      <c r="O35" s="28"/>
      <c r="P35" s="3"/>
    </row>
    <row r="36" spans="1:16" ht="12.75">
      <c r="A36" s="88"/>
      <c r="B36" s="88"/>
      <c r="C36" s="16" t="s">
        <v>67</v>
      </c>
      <c r="D36" s="46">
        <v>1915</v>
      </c>
      <c r="E36" s="46">
        <v>1915</v>
      </c>
      <c r="F36" s="52">
        <v>314.1</v>
      </c>
      <c r="G36" s="52">
        <v>305.1</v>
      </c>
      <c r="H36" s="52">
        <v>795.7</v>
      </c>
      <c r="I36" s="52">
        <v>795.7</v>
      </c>
      <c r="J36" s="52">
        <v>1224.3</v>
      </c>
      <c r="K36" s="42">
        <v>1224.3</v>
      </c>
      <c r="L36" s="50">
        <v>1819</v>
      </c>
      <c r="M36" s="50">
        <v>1819</v>
      </c>
      <c r="N36" s="40">
        <v>1693.8</v>
      </c>
      <c r="O36" s="40">
        <v>1693.8</v>
      </c>
      <c r="P36" s="44"/>
    </row>
    <row r="37" spans="1:16" ht="25.5">
      <c r="A37" s="88"/>
      <c r="B37" s="88"/>
      <c r="C37" s="16" t="s">
        <v>36</v>
      </c>
      <c r="D37" s="42"/>
      <c r="E37" s="42"/>
      <c r="F37" s="42"/>
      <c r="G37" s="42"/>
      <c r="H37" s="42"/>
      <c r="I37" s="42"/>
      <c r="J37" s="42"/>
      <c r="K37" s="42"/>
      <c r="L37" s="51"/>
      <c r="M37" s="45"/>
      <c r="N37" s="45"/>
      <c r="O37" s="45"/>
      <c r="P37" s="3"/>
    </row>
    <row r="38" spans="1:16" ht="12.75">
      <c r="A38" s="88"/>
      <c r="B38" s="88"/>
      <c r="C38" s="16" t="s">
        <v>41</v>
      </c>
      <c r="D38" s="42"/>
      <c r="E38" s="42"/>
      <c r="F38" s="42"/>
      <c r="G38" s="42"/>
      <c r="H38" s="42"/>
      <c r="I38" s="42"/>
      <c r="J38" s="42"/>
      <c r="K38" s="42"/>
      <c r="L38" s="40"/>
      <c r="M38" s="28"/>
      <c r="N38" s="28"/>
      <c r="O38" s="28"/>
      <c r="P38" s="3"/>
    </row>
    <row r="39" spans="1:16" ht="12.75">
      <c r="A39" s="88"/>
      <c r="B39" s="88"/>
      <c r="C39" s="16" t="s">
        <v>25</v>
      </c>
      <c r="D39" s="42"/>
      <c r="E39" s="42"/>
      <c r="F39" s="42"/>
      <c r="G39" s="42"/>
      <c r="H39" s="42"/>
      <c r="I39" s="42"/>
      <c r="J39" s="42"/>
      <c r="K39" s="42"/>
      <c r="L39" s="40"/>
      <c r="M39" s="28"/>
      <c r="N39" s="28"/>
      <c r="O39" s="28"/>
      <c r="P39" s="3"/>
    </row>
    <row r="40" spans="4:16" ht="12.75">
      <c r="D40" s="23"/>
      <c r="E40" s="23"/>
      <c r="F40" s="23"/>
      <c r="G40" s="23"/>
      <c r="H40" s="23"/>
      <c r="I40" s="23"/>
      <c r="J40" s="23"/>
      <c r="K40" s="23"/>
      <c r="L40" s="5"/>
      <c r="M40" s="5"/>
      <c r="N40" s="5"/>
      <c r="O40" s="5"/>
      <c r="P40" s="5"/>
    </row>
    <row r="41" spans="1:18" ht="15.75">
      <c r="A41" s="84" t="s">
        <v>97</v>
      </c>
      <c r="B41" s="84"/>
      <c r="C41" s="84"/>
      <c r="D41" s="84"/>
      <c r="E41" s="12"/>
      <c r="F41" s="12"/>
      <c r="G41" s="84"/>
      <c r="H41" s="84"/>
      <c r="I41" s="84"/>
      <c r="J41" s="84"/>
      <c r="K41" s="84"/>
      <c r="L41" s="84"/>
      <c r="M41" s="84"/>
      <c r="N41" s="12"/>
      <c r="O41" s="30" t="s">
        <v>98</v>
      </c>
      <c r="P41" s="30"/>
      <c r="Q41" s="30"/>
      <c r="R41" s="30"/>
    </row>
    <row r="42" spans="4:16" ht="12.75">
      <c r="D42" s="24"/>
      <c r="E42" s="24"/>
      <c r="F42" s="24"/>
      <c r="G42" s="24"/>
      <c r="H42" s="24"/>
      <c r="I42" s="24"/>
      <c r="J42" s="24"/>
      <c r="K42" s="24"/>
      <c r="L42" s="5"/>
      <c r="M42" s="5"/>
      <c r="N42" s="5"/>
      <c r="O42" s="5"/>
      <c r="P42" s="5"/>
    </row>
    <row r="43" spans="4:16" ht="12.75">
      <c r="D43" s="24"/>
      <c r="E43" s="24"/>
      <c r="F43" s="24"/>
      <c r="G43" s="24"/>
      <c r="H43" s="24"/>
      <c r="I43" s="24"/>
      <c r="J43" s="24"/>
      <c r="K43" s="24"/>
      <c r="L43" s="5"/>
      <c r="M43" s="5"/>
      <c r="N43" s="5"/>
      <c r="O43" s="5"/>
      <c r="P43" s="5"/>
    </row>
    <row r="44" spans="4:16" ht="12.75">
      <c r="D44" s="25"/>
      <c r="E44" s="25"/>
      <c r="F44" s="25"/>
      <c r="G44" s="25"/>
      <c r="H44" s="25"/>
      <c r="I44" s="25"/>
      <c r="J44" s="25"/>
      <c r="K44" s="25"/>
      <c r="L44" s="22"/>
      <c r="M44" s="22"/>
      <c r="N44" s="22"/>
      <c r="O44" s="22"/>
      <c r="P44" s="22"/>
    </row>
    <row r="45" spans="4:16" ht="12.75"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4:16" ht="12.75"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4:16" ht="12.75"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4:16" ht="12.75"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4:16" ht="12.75"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4:11" ht="12.75">
      <c r="D50" s="5"/>
      <c r="E50" s="5"/>
      <c r="F50" s="5"/>
      <c r="G50" s="5"/>
      <c r="H50" s="5"/>
      <c r="I50" s="5"/>
      <c r="J50" s="5"/>
      <c r="K50" s="5"/>
    </row>
    <row r="52" spans="4:16" ht="106.5" customHeight="1"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</row>
  </sheetData>
  <sheetProtection/>
  <mergeCells count="24">
    <mergeCell ref="A16:A23"/>
    <mergeCell ref="A5:A7"/>
    <mergeCell ref="B5:B7"/>
    <mergeCell ref="C5:C7"/>
    <mergeCell ref="A41:D41"/>
    <mergeCell ref="G41:M41"/>
    <mergeCell ref="D5:E6"/>
    <mergeCell ref="F5:M5"/>
    <mergeCell ref="F6:G6"/>
    <mergeCell ref="A24:A31"/>
    <mergeCell ref="B24:B31"/>
    <mergeCell ref="B16:B23"/>
    <mergeCell ref="B8:B15"/>
    <mergeCell ref="H6:I6"/>
    <mergeCell ref="B32:B39"/>
    <mergeCell ref="N1:P1"/>
    <mergeCell ref="N2:P2"/>
    <mergeCell ref="P5:P7"/>
    <mergeCell ref="A3:P3"/>
    <mergeCell ref="N5:O6"/>
    <mergeCell ref="A8:A15"/>
    <mergeCell ref="A32:A39"/>
    <mergeCell ref="J6:K6"/>
    <mergeCell ref="L6:M6"/>
  </mergeCells>
  <printOptions/>
  <pageMargins left="0.17" right="0.21" top="0.39" bottom="0.37" header="0.31496062992125984" footer="0.31496062992125984"/>
  <pageSetup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view="pageBreakPreview" zoomScaleSheetLayoutView="100" zoomScalePageLayoutView="0" workbookViewId="0" topLeftCell="A1">
      <selection activeCell="N23" sqref="N23"/>
    </sheetView>
  </sheetViews>
  <sheetFormatPr defaultColWidth="9.00390625" defaultRowHeight="12.75"/>
  <cols>
    <col min="1" max="1" width="5.875" style="7" customWidth="1"/>
    <col min="2" max="2" width="18.875" style="7" customWidth="1"/>
    <col min="3" max="3" width="10.75390625" style="7" customWidth="1"/>
    <col min="4" max="4" width="11.625" style="7" customWidth="1"/>
    <col min="5" max="5" width="12.625" style="7" customWidth="1"/>
    <col min="6" max="6" width="8.75390625" style="7" customWidth="1"/>
    <col min="7" max="7" width="9.125" style="7" customWidth="1"/>
    <col min="8" max="8" width="9.625" style="7" customWidth="1"/>
    <col min="9" max="16384" width="9.125" style="7" customWidth="1"/>
  </cols>
  <sheetData>
    <row r="1" spans="13:16" ht="18" customHeight="1">
      <c r="M1" s="98" t="s">
        <v>43</v>
      </c>
      <c r="N1" s="98"/>
      <c r="O1" s="98"/>
      <c r="P1" s="98"/>
    </row>
    <row r="2" spans="13:16" ht="80.25" customHeight="1">
      <c r="M2" s="99" t="str">
        <f>'8 показатели '!$N$2</f>
        <v>к Порядку принятия решений о разработке муниципальных  программ Боготольского района Красноярского края, их формировании и реализации</v>
      </c>
      <c r="N2" s="99"/>
      <c r="O2" s="99"/>
      <c r="P2" s="99"/>
    </row>
    <row r="3" spans="15:16" ht="18.75" customHeight="1">
      <c r="O3" s="15"/>
      <c r="P3" s="15"/>
    </row>
    <row r="4" spans="1:16" ht="39.75" customHeight="1">
      <c r="A4" s="103" t="s">
        <v>68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</row>
    <row r="5" spans="1:16" ht="27" customHeight="1">
      <c r="A5" s="8"/>
      <c r="B5" s="8"/>
      <c r="C5" s="8"/>
      <c r="D5" s="8"/>
      <c r="E5" s="8"/>
      <c r="F5" s="8"/>
      <c r="G5" s="8"/>
      <c r="H5" s="104" t="s">
        <v>13</v>
      </c>
      <c r="I5" s="105"/>
      <c r="J5" s="105"/>
      <c r="K5" s="105"/>
      <c r="L5" s="105"/>
      <c r="M5" s="105"/>
      <c r="N5" s="105"/>
      <c r="O5" s="105"/>
      <c r="P5" s="105"/>
    </row>
    <row r="6" spans="1:16" ht="32.25" customHeight="1">
      <c r="A6" s="8"/>
      <c r="B6" s="8"/>
      <c r="C6" s="8"/>
      <c r="D6" s="8"/>
      <c r="E6" s="8"/>
      <c r="F6" s="8"/>
      <c r="G6" s="8"/>
      <c r="H6" s="106" t="s">
        <v>60</v>
      </c>
      <c r="I6" s="99"/>
      <c r="J6" s="99"/>
      <c r="K6" s="99"/>
      <c r="L6" s="99"/>
      <c r="M6" s="99"/>
      <c r="N6" s="99"/>
      <c r="O6" s="99"/>
      <c r="P6" s="99"/>
    </row>
    <row r="7" ht="28.5" customHeight="1">
      <c r="O7" s="7" t="s">
        <v>9</v>
      </c>
    </row>
    <row r="8" spans="1:16" ht="12.75" customHeight="1">
      <c r="A8" s="100" t="s">
        <v>44</v>
      </c>
      <c r="B8" s="100" t="s">
        <v>45</v>
      </c>
      <c r="C8" s="100" t="s">
        <v>46</v>
      </c>
      <c r="D8" s="100" t="s">
        <v>47</v>
      </c>
      <c r="E8" s="100" t="s">
        <v>59</v>
      </c>
      <c r="F8" s="100" t="s">
        <v>48</v>
      </c>
      <c r="G8" s="102"/>
      <c r="H8" s="100" t="s">
        <v>49</v>
      </c>
      <c r="I8" s="100"/>
      <c r="J8" s="100"/>
      <c r="K8" s="100"/>
      <c r="L8" s="100"/>
      <c r="M8" s="100"/>
      <c r="N8" s="97" t="s">
        <v>50</v>
      </c>
      <c r="O8" s="97"/>
      <c r="P8" s="97"/>
    </row>
    <row r="9" spans="1:16" ht="26.25" customHeight="1">
      <c r="A9" s="100"/>
      <c r="B9" s="100"/>
      <c r="C9" s="100"/>
      <c r="D9" s="100"/>
      <c r="E9" s="100"/>
      <c r="F9" s="102"/>
      <c r="G9" s="102"/>
      <c r="H9" s="100"/>
      <c r="I9" s="100"/>
      <c r="J9" s="100"/>
      <c r="K9" s="100"/>
      <c r="L9" s="100"/>
      <c r="M9" s="100"/>
      <c r="N9" s="97"/>
      <c r="O9" s="97"/>
      <c r="P9" s="97"/>
    </row>
    <row r="10" spans="1:16" ht="47.25" customHeight="1">
      <c r="A10" s="101"/>
      <c r="B10" s="101"/>
      <c r="C10" s="101"/>
      <c r="D10" s="101"/>
      <c r="E10" s="101"/>
      <c r="F10" s="32" t="s">
        <v>51</v>
      </c>
      <c r="G10" s="33" t="s">
        <v>52</v>
      </c>
      <c r="H10" s="32" t="s">
        <v>53</v>
      </c>
      <c r="I10" s="32" t="s">
        <v>54</v>
      </c>
      <c r="J10" s="32" t="s">
        <v>55</v>
      </c>
      <c r="K10" s="32" t="s">
        <v>56</v>
      </c>
      <c r="L10" s="32" t="s">
        <v>10</v>
      </c>
      <c r="M10" s="32" t="s">
        <v>57</v>
      </c>
      <c r="N10" s="32" t="s">
        <v>58</v>
      </c>
      <c r="O10" s="32" t="s">
        <v>55</v>
      </c>
      <c r="P10" s="32" t="s">
        <v>10</v>
      </c>
    </row>
    <row r="11" spans="1:16" ht="15" customHeight="1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7</v>
      </c>
      <c r="G11" s="34">
        <v>8</v>
      </c>
      <c r="H11" s="34">
        <v>9</v>
      </c>
      <c r="I11" s="34">
        <v>10</v>
      </c>
      <c r="J11" s="34">
        <v>11</v>
      </c>
      <c r="K11" s="34">
        <v>12</v>
      </c>
      <c r="L11" s="34">
        <v>13</v>
      </c>
      <c r="M11" s="34">
        <v>14</v>
      </c>
      <c r="N11" s="34">
        <v>15</v>
      </c>
      <c r="O11" s="34">
        <v>16</v>
      </c>
      <c r="P11" s="34">
        <v>17</v>
      </c>
    </row>
    <row r="12" spans="1:16" ht="19.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6" ht="18.7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6" ht="18.7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ht="19.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6" ht="18.7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6" ht="19.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ht="20.2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6" ht="19.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1:16" ht="39.75" customHeight="1">
      <c r="A20" s="9"/>
      <c r="B20" s="31" t="s">
        <v>20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1:16" ht="24.75" customHeight="1">
      <c r="A21" s="10"/>
      <c r="B21" s="1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3" spans="2:16" s="12" customFormat="1" ht="15.75">
      <c r="B23" s="84" t="s">
        <v>11</v>
      </c>
      <c r="C23" s="84"/>
      <c r="D23" s="84"/>
      <c r="E23" s="84"/>
      <c r="G23" s="84"/>
      <c r="H23" s="84"/>
      <c r="I23" s="84"/>
      <c r="J23" s="84"/>
      <c r="K23" s="84"/>
      <c r="L23" s="84"/>
      <c r="M23" s="84"/>
      <c r="O23" s="84" t="s">
        <v>12</v>
      </c>
      <c r="P23" s="84"/>
    </row>
    <row r="24" spans="2:16" s="12" customFormat="1" ht="15.75">
      <c r="B24" s="17"/>
      <c r="C24" s="17"/>
      <c r="D24" s="17"/>
      <c r="E24" s="17"/>
      <c r="G24" s="17"/>
      <c r="H24" s="17"/>
      <c r="I24" s="17"/>
      <c r="J24" s="17"/>
      <c r="K24" s="17"/>
      <c r="L24" s="17"/>
      <c r="M24" s="17"/>
      <c r="O24" s="17"/>
      <c r="P24" s="17"/>
    </row>
    <row r="25" spans="2:16" s="12" customFormat="1" ht="15.75">
      <c r="B25" s="17"/>
      <c r="C25" s="17"/>
      <c r="D25" s="17"/>
      <c r="E25" s="17"/>
      <c r="G25" s="17"/>
      <c r="H25" s="17"/>
      <c r="I25" s="17"/>
      <c r="J25" s="17"/>
      <c r="K25" s="17"/>
      <c r="L25" s="17"/>
      <c r="M25" s="17"/>
      <c r="O25" s="17"/>
      <c r="P25" s="17"/>
    </row>
    <row r="26" spans="1:16" s="4" customFormat="1" ht="49.5" customHeight="1">
      <c r="A26" s="83"/>
      <c r="B26" s="83"/>
      <c r="C26" s="83"/>
      <c r="N26" s="80"/>
      <c r="O26" s="80"/>
      <c r="P26" s="80"/>
    </row>
  </sheetData>
  <sheetProtection/>
  <mergeCells count="19">
    <mergeCell ref="N26:P26"/>
    <mergeCell ref="A26:C26"/>
    <mergeCell ref="O1:P1"/>
    <mergeCell ref="B23:E23"/>
    <mergeCell ref="G23:M23"/>
    <mergeCell ref="O23:P23"/>
    <mergeCell ref="A4:P4"/>
    <mergeCell ref="H5:P5"/>
    <mergeCell ref="H6:P6"/>
    <mergeCell ref="H8:M9"/>
    <mergeCell ref="N8:P9"/>
    <mergeCell ref="M1:N1"/>
    <mergeCell ref="M2:P2"/>
    <mergeCell ref="A8:A10"/>
    <mergeCell ref="B8:B10"/>
    <mergeCell ref="C8:C10"/>
    <mergeCell ref="D8:D10"/>
    <mergeCell ref="E8:E10"/>
    <mergeCell ref="F8:G9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Elvira</cp:lastModifiedBy>
  <cp:lastPrinted>2017-02-09T09:50:40Z</cp:lastPrinted>
  <dcterms:created xsi:type="dcterms:W3CDTF">2007-07-17T01:27:34Z</dcterms:created>
  <dcterms:modified xsi:type="dcterms:W3CDTF">2017-02-10T06:55:15Z</dcterms:modified>
  <cp:category/>
  <cp:version/>
  <cp:contentType/>
  <cp:contentStatus/>
</cp:coreProperties>
</file>