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8415" windowHeight="6750" activeTab="0"/>
  </bookViews>
  <sheets>
    <sheet name="8 показатели " sheetId="1" r:id="rId1"/>
    <sheet name="9 средства по кодам" sheetId="2" r:id="rId2"/>
    <sheet name="10 средства бюджет" sheetId="3" r:id="rId3"/>
    <sheet name="11 КАИП" sheetId="4" r:id="rId4"/>
    <sheet name="Лист1" sheetId="5" r:id="rId5"/>
    <sheet name="Отчет о совместимости" sheetId="6" r:id="rId6"/>
    <sheet name="Лист2" sheetId="7" r:id="rId7"/>
  </sheets>
  <definedNames>
    <definedName name="_xlnm.Print_Area" localSheetId="2">'10 средства бюджет'!$A$1:$P$84</definedName>
    <definedName name="_xlnm.Print_Area" localSheetId="3">'11 КАИП'!$A$1:$W$26</definedName>
  </definedNames>
  <calcPr fullCalcOnLoad="1"/>
</workbook>
</file>

<file path=xl/sharedStrings.xml><?xml version="1.0" encoding="utf-8"?>
<sst xmlns="http://schemas.openxmlformats.org/spreadsheetml/2006/main" count="255" uniqueCount="133">
  <si>
    <t>№ п/п</t>
  </si>
  <si>
    <t>Цель, задачи, показатели результативности</t>
  </si>
  <si>
    <t>Текущий год</t>
  </si>
  <si>
    <t>Плановый период</t>
  </si>
  <si>
    <t>план</t>
  </si>
  <si>
    <t>факт</t>
  </si>
  <si>
    <t>январь - март</t>
  </si>
  <si>
    <t>Примечание (оценка рисков невыполнения показателей по программе, причины не выполнения, выбор действий по преодолению)</t>
  </si>
  <si>
    <t>тыс. рублей</t>
  </si>
  <si>
    <t>федеральный бюджет</t>
  </si>
  <si>
    <t>Руководитель</t>
  </si>
  <si>
    <t>Подпись</t>
  </si>
  <si>
    <t>за январь   -    20__ __ г. (нарастающим итогом)</t>
  </si>
  <si>
    <t>Ед. измере-ния</t>
  </si>
  <si>
    <t>январь - июнь</t>
  </si>
  <si>
    <t>январь-сентябрь</t>
  </si>
  <si>
    <t>Весовой критерий</t>
  </si>
  <si>
    <t>Отчетный период (два предшествующих года)</t>
  </si>
  <si>
    <t>значение на конец года</t>
  </si>
  <si>
    <t xml:space="preserve">Итого </t>
  </si>
  <si>
    <t>Статус</t>
  </si>
  <si>
    <t xml:space="preserve">Всего                    </t>
  </si>
  <si>
    <t xml:space="preserve">в том числе:             </t>
  </si>
  <si>
    <t xml:space="preserve">краевой бюджет           </t>
  </si>
  <si>
    <t>юридические лица</t>
  </si>
  <si>
    <t xml:space="preserve">Код бюджетной классификации </t>
  </si>
  <si>
    <t>ГРБС</t>
  </si>
  <si>
    <t>ЦСР</t>
  </si>
  <si>
    <t>ВР</t>
  </si>
  <si>
    <t xml:space="preserve">всего расходные обязательства </t>
  </si>
  <si>
    <t>Расходы по годам</t>
  </si>
  <si>
    <t>Рз Пр</t>
  </si>
  <si>
    <t>Приложение № 8</t>
  </si>
  <si>
    <t>Приложение № 9</t>
  </si>
  <si>
    <t>бюджеты муниципальных   образований</t>
  </si>
  <si>
    <t>Приложение № 10</t>
  </si>
  <si>
    <t>Примечание</t>
  </si>
  <si>
    <t xml:space="preserve">Примечание </t>
  </si>
  <si>
    <t>Источники финансирования</t>
  </si>
  <si>
    <t xml:space="preserve">внебюджетные  источники                 </t>
  </si>
  <si>
    <t>Наименование  программы, подпрограммы</t>
  </si>
  <si>
    <t>Приложение № 11</t>
  </si>
  <si>
    <t>№  п/п</t>
  </si>
  <si>
    <t>Наименование объекта</t>
  </si>
  <si>
    <t>Ед.
измерения</t>
  </si>
  <si>
    <t>Мощ ность</t>
  </si>
  <si>
    <t>Остаток сметной стоимости на 01.01. текущего года</t>
  </si>
  <si>
    <t>План на  201___год</t>
  </si>
  <si>
    <t>Финансирование за январь -          201__г.</t>
  </si>
  <si>
    <t>по ПСД (в ценах        ___г.)</t>
  </si>
  <si>
    <t>в ценах контракта</t>
  </si>
  <si>
    <t xml:space="preserve">по ПСД (в ценах__г.) </t>
  </si>
  <si>
    <t>в ценах контракта, всего в том числе</t>
  </si>
  <si>
    <t>кревой бюджет</t>
  </si>
  <si>
    <t>аванс</t>
  </si>
  <si>
    <t>ввод в действие (квартал)</t>
  </si>
  <si>
    <t>всего, в том числе</t>
  </si>
  <si>
    <t>Сметная стоимость  по утвержденной ПСД  ( в ценах        ___г.)</t>
  </si>
  <si>
    <t>по:_________________________________________________________________</t>
  </si>
  <si>
    <t>Наименовние ГРБС</t>
  </si>
  <si>
    <t>в том числе по ГРБС:</t>
  </si>
  <si>
    <t>к Порядку принятия решений о разработке муниципальных  программ Боготольского района Красноярского края, их формировании и реализации</t>
  </si>
  <si>
    <t>Целевые показатели и показатели результативности (показатели развития отрасли, вида экономической деятельности) муниципальной программы</t>
  </si>
  <si>
    <t>Статус (муниципальная программа, подпрограмма)</t>
  </si>
  <si>
    <t>Наименование муниципальной программы, подпрограммы муниципальной программы</t>
  </si>
  <si>
    <t>районный</t>
  </si>
  <si>
    <t>Финансирование объектов капитального строительства, включенных в муниципальную программу</t>
  </si>
  <si>
    <r>
      <t>Использование бюджетных ассигнований районного бюджета (бюджета района) и иных средств на реализацию мероприятий муниципальной программы</t>
    </r>
    <r>
      <rPr>
        <sz val="11"/>
        <color indexed="8"/>
        <rFont val="Times New Roman"/>
        <family val="1"/>
      </rPr>
      <t xml:space="preserve"> </t>
    </r>
    <r>
      <rPr>
        <sz val="11"/>
        <rFont val="Times New Roman"/>
        <family val="1"/>
      </rPr>
      <t>(с расшифровкой по главным распорядителям средств районного бюджета (бюджета района),  основным мероприятиям, а также по годам реализации муниципальнойпрограммы)</t>
    </r>
  </si>
  <si>
    <t xml:space="preserve">Использование бюджетных ассигнований районного бюджета (бюджета района) и иных средств на реализацию  муниципальной программы </t>
  </si>
  <si>
    <t>х</t>
  </si>
  <si>
    <t>чел.</t>
  </si>
  <si>
    <t>Администрация Боготольского района</t>
  </si>
  <si>
    <t>Администрация сельсоветов</t>
  </si>
  <si>
    <t>Адмиинистрация Боготольскогорайона</t>
  </si>
  <si>
    <t>0801</t>
  </si>
  <si>
    <t>0113</t>
  </si>
  <si>
    <t>"Сохранение культурного наследия"</t>
  </si>
  <si>
    <t xml:space="preserve"> </t>
  </si>
  <si>
    <t>"Развитие архивного дела в Боготольском районе"</t>
  </si>
  <si>
    <t xml:space="preserve">Подпрограмма 2  </t>
  </si>
  <si>
    <t>"Поддержка досуга и народного творчества"</t>
  </si>
  <si>
    <t xml:space="preserve">Подпрограмма 3  </t>
  </si>
  <si>
    <t>Подпрограмма  1</t>
  </si>
  <si>
    <t>Отчет о совместимости для финансы1.xls</t>
  </si>
  <si>
    <t>Дата отчета: 17.06.2014 15:21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</si>
  <si>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</si>
  <si>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</si>
  <si>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</si>
  <si>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</si>
  <si>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</si>
  <si>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</si>
  <si>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"Обеспечение условий реализации программы и прочие мероприятия"</t>
  </si>
  <si>
    <t>Администрации сельсоветов</t>
  </si>
  <si>
    <t>Подпрограмма  4</t>
  </si>
  <si>
    <t>??</t>
  </si>
  <si>
    <t>20 15 (текущий год)</t>
  </si>
  <si>
    <t>1.1.</t>
  </si>
  <si>
    <t>1.1.1.</t>
  </si>
  <si>
    <t>Подпрограмма 1.1 "Сохранение культурного наследия"</t>
  </si>
  <si>
    <t>1.2.</t>
  </si>
  <si>
    <t>1.2.1.</t>
  </si>
  <si>
    <t>1.3.</t>
  </si>
  <si>
    <t>1.3.1.</t>
  </si>
  <si>
    <t>"Поддержка  социально ориентированных некоммерческихъ организаций   Боготольского района на 2014-2015 годы"</t>
  </si>
  <si>
    <t>Цель программы "Создание условий для дальнейшеого  развития   гражданского общества , повышения  социальной активности населения, развития  социально ориентированных  некоммерческих организаций Боготольского района</t>
  </si>
  <si>
    <t>Целевой показатель 1</t>
  </si>
  <si>
    <t>Целевой показатель 2.</t>
  </si>
  <si>
    <t>Целевой показатель 4.</t>
  </si>
  <si>
    <t>Целевой показатель 6</t>
  </si>
  <si>
    <t>Количество  некоммерческих организаций  и инициативных групп Боготольского района, получивших информационную поддержку</t>
  </si>
  <si>
    <t xml:space="preserve">шт. </t>
  </si>
  <si>
    <t>1.4.</t>
  </si>
  <si>
    <t>1.4.1.</t>
  </si>
  <si>
    <t>1.5.</t>
  </si>
  <si>
    <t>1.5.1.</t>
  </si>
  <si>
    <t>1.6.</t>
  </si>
  <si>
    <t>1.6.1.</t>
  </si>
  <si>
    <t>Целевой показатель 3.</t>
  </si>
  <si>
    <t>Целевой показатель 5.</t>
  </si>
  <si>
    <t xml:space="preserve">  Количество материалов  по гражданской тематике, размещенных в средствах массовой информации</t>
  </si>
  <si>
    <t xml:space="preserve">Количество  некоммерческих  общественных организаций, получивших финансовую  поддерку  на организацию уставной деятельности  </t>
  </si>
  <si>
    <t>Количество слушателей семинаров  по вопросам организационной  работы НКО и социального поектирования</t>
  </si>
  <si>
    <t xml:space="preserve">Количество  социальных  проектов, реализованных на территории муниципального образования </t>
  </si>
  <si>
    <t>Количество неккомерческих организаций , зарегистрированных  на территориии Боготольского района</t>
  </si>
  <si>
    <t>пр.</t>
  </si>
  <si>
    <t>орг.</t>
  </si>
  <si>
    <t>И.о. начальника отдела культуры и молодёжной политики                                                                                                               Н.В. Артемкина</t>
  </si>
  <si>
    <t xml:space="preserve">Муниципальная программа </t>
  </si>
  <si>
    <t xml:space="preserve"> И.о. начальника отдела культуры и молодёжной политики                                                                                                                                                                                         Н.В. Артемкина</t>
  </si>
  <si>
    <t>2014 (отчетный год)</t>
  </si>
  <si>
    <t xml:space="preserve">Поддержка  социально ориентированных  некоммерческих организаций Боготольского района </t>
  </si>
  <si>
    <t>тыс.рублей</t>
  </si>
  <si>
    <t>Поддержку  получили 3  организации, оформившие заявки согласно требованиям.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</si>
</sst>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  <numFmt numFmtId="170" formatCode="0.0"/>
  </numFmts>
  <fonts count="55">
    <font>
      <sz val="10"/>
      <name val="Arial Cyr"/>
      <family val="0"/>
    </font>
    <font>
      <sz val="8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9"/>
      <name val="Arial Cyr"/>
      <family val="0"/>
    </font>
    <font>
      <sz val="9"/>
      <color indexed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0"/>
      <name val="Times New Roman"/>
      <family val="1"/>
    </font>
    <font>
      <sz val="10"/>
      <color indexed="10"/>
      <name val="Times New Roman"/>
      <family val="1"/>
    </font>
    <font>
      <sz val="9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C00000"/>
      <name val="Times New Roman"/>
      <family val="1"/>
    </font>
    <font>
      <sz val="10"/>
      <color rgb="FFFF0000"/>
      <name val="Times New Roman"/>
      <family val="1"/>
    </font>
    <font>
      <sz val="9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3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0" fillId="0" borderId="10" xfId="0" applyBorder="1" applyAlignment="1">
      <alignment/>
    </xf>
    <xf numFmtId="0" fontId="6" fillId="0" borderId="0" xfId="0" applyFont="1" applyAlignment="1">
      <alignment wrapText="1"/>
    </xf>
    <xf numFmtId="0" fontId="0" fillId="0" borderId="0" xfId="0" applyBorder="1" applyAlignment="1">
      <alignment/>
    </xf>
    <xf numFmtId="0" fontId="4" fillId="0" borderId="10" xfId="0" applyFont="1" applyBorder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7" fillId="0" borderId="1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7" fillId="0" borderId="10" xfId="0" applyFont="1" applyBorder="1" applyAlignment="1">
      <alignment vertical="top" wrapText="1"/>
    </xf>
    <xf numFmtId="0" fontId="6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 wrapText="1"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164" fontId="12" fillId="0" borderId="10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vertical="top" wrapText="1"/>
    </xf>
    <xf numFmtId="0" fontId="2" fillId="0" borderId="15" xfId="0" applyFont="1" applyBorder="1" applyAlignment="1">
      <alignment vertical="center" wrapText="1"/>
    </xf>
    <xf numFmtId="0" fontId="7" fillId="0" borderId="0" xfId="0" applyFont="1" applyAlignment="1">
      <alignment wrapText="1"/>
    </xf>
    <xf numFmtId="170" fontId="7" fillId="0" borderId="10" xfId="0" applyNumberFormat="1" applyFont="1" applyBorder="1" applyAlignment="1">
      <alignment vertical="top"/>
    </xf>
    <xf numFmtId="170" fontId="7" fillId="0" borderId="10" xfId="0" applyNumberFormat="1" applyFont="1" applyBorder="1" applyAlignment="1">
      <alignment/>
    </xf>
    <xf numFmtId="170" fontId="7" fillId="0" borderId="10" xfId="0" applyNumberFormat="1" applyFont="1" applyBorder="1" applyAlignment="1">
      <alignment horizontal="center" vertical="top"/>
    </xf>
    <xf numFmtId="49" fontId="7" fillId="0" borderId="10" xfId="0" applyNumberFormat="1" applyFont="1" applyBorder="1" applyAlignment="1">
      <alignment vertical="top"/>
    </xf>
    <xf numFmtId="49" fontId="7" fillId="0" borderId="10" xfId="0" applyNumberFormat="1" applyFont="1" applyBorder="1" applyAlignment="1">
      <alignment horizontal="center" vertical="top"/>
    </xf>
    <xf numFmtId="170" fontId="7" fillId="0" borderId="10" xfId="0" applyNumberFormat="1" applyFont="1" applyBorder="1" applyAlignment="1">
      <alignment vertic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0" xfId="0" applyBorder="1" applyAlignment="1">
      <alignment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center"/>
    </xf>
    <xf numFmtId="0" fontId="7" fillId="0" borderId="10" xfId="0" applyFont="1" applyBorder="1" applyAlignment="1">
      <alignment vertical="center" wrapText="1"/>
    </xf>
    <xf numFmtId="170" fontId="7" fillId="0" borderId="10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vertical="top" wrapText="1"/>
    </xf>
    <xf numFmtId="0" fontId="7" fillId="0" borderId="16" xfId="0" applyFont="1" applyBorder="1" applyAlignment="1">
      <alignment vertical="top" wrapText="1"/>
    </xf>
    <xf numFmtId="0" fontId="7" fillId="0" borderId="15" xfId="0" applyFont="1" applyBorder="1" applyAlignment="1">
      <alignment vertical="top" wrapText="1"/>
    </xf>
    <xf numFmtId="0" fontId="7" fillId="0" borderId="10" xfId="0" applyFont="1" applyBorder="1" applyAlignment="1">
      <alignment/>
    </xf>
    <xf numFmtId="0" fontId="7" fillId="0" borderId="10" xfId="0" applyFont="1" applyFill="1" applyBorder="1" applyAlignment="1">
      <alignment wrapText="1"/>
    </xf>
    <xf numFmtId="0" fontId="7" fillId="0" borderId="17" xfId="0" applyFont="1" applyBorder="1" applyAlignment="1">
      <alignment vertical="top" wrapText="1"/>
    </xf>
    <xf numFmtId="0" fontId="7" fillId="0" borderId="15" xfId="0" applyFont="1" applyBorder="1" applyAlignment="1">
      <alignment vertical="center" wrapText="1"/>
    </xf>
    <xf numFmtId="170" fontId="7" fillId="0" borderId="15" xfId="0" applyNumberFormat="1" applyFont="1" applyBorder="1" applyAlignment="1">
      <alignment vertical="center"/>
    </xf>
    <xf numFmtId="49" fontId="7" fillId="0" borderId="15" xfId="0" applyNumberFormat="1" applyFont="1" applyBorder="1" applyAlignment="1">
      <alignment horizontal="center" vertical="top"/>
    </xf>
    <xf numFmtId="170" fontId="7" fillId="0" borderId="15" xfId="0" applyNumberFormat="1" applyFont="1" applyBorder="1" applyAlignment="1">
      <alignment horizontal="center" vertical="center"/>
    </xf>
    <xf numFmtId="170" fontId="7" fillId="0" borderId="15" xfId="0" applyNumberFormat="1" applyFont="1" applyBorder="1" applyAlignment="1">
      <alignment horizontal="center" vertical="top"/>
    </xf>
    <xf numFmtId="0" fontId="7" fillId="0" borderId="10" xfId="0" applyFont="1" applyBorder="1" applyAlignment="1">
      <alignment vertical="top"/>
    </xf>
    <xf numFmtId="0" fontId="7" fillId="0" borderId="10" xfId="0" applyFont="1" applyBorder="1" applyAlignment="1">
      <alignment vertical="center"/>
    </xf>
    <xf numFmtId="0" fontId="7" fillId="0" borderId="15" xfId="0" applyFont="1" applyBorder="1" applyAlignment="1">
      <alignment horizontal="center" vertical="center" wrapText="1"/>
    </xf>
    <xf numFmtId="0" fontId="7" fillId="0" borderId="10" xfId="0" applyFont="1" applyBorder="1" applyAlignment="1">
      <alignment wrapText="1"/>
    </xf>
    <xf numFmtId="170" fontId="52" fillId="0" borderId="10" xfId="0" applyNumberFormat="1" applyFont="1" applyBorder="1" applyAlignment="1">
      <alignment vertical="center"/>
    </xf>
    <xf numFmtId="0" fontId="4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8" xfId="0" applyNumberFormat="1" applyBorder="1" applyAlignment="1">
      <alignment vertical="top" wrapText="1"/>
    </xf>
    <xf numFmtId="0" fontId="0" fillId="0" borderId="19" xfId="0" applyNumberFormat="1" applyBorder="1" applyAlignment="1">
      <alignment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0" fontId="7" fillId="0" borderId="0" xfId="0" applyFont="1" applyBorder="1" applyAlignment="1">
      <alignment vertical="top" wrapText="1"/>
    </xf>
    <xf numFmtId="170" fontId="7" fillId="0" borderId="0" xfId="0" applyNumberFormat="1" applyFont="1" applyBorder="1" applyAlignment="1">
      <alignment horizontal="center" vertical="top"/>
    </xf>
    <xf numFmtId="49" fontId="7" fillId="0" borderId="0" xfId="0" applyNumberFormat="1" applyFont="1" applyBorder="1" applyAlignment="1">
      <alignment horizontal="center" vertical="top"/>
    </xf>
    <xf numFmtId="170" fontId="7" fillId="0" borderId="0" xfId="0" applyNumberFormat="1" applyFont="1" applyBorder="1" applyAlignment="1">
      <alignment vertical="center"/>
    </xf>
    <xf numFmtId="170" fontId="7" fillId="0" borderId="0" xfId="0" applyNumberFormat="1" applyFont="1" applyBorder="1" applyAlignment="1">
      <alignment/>
    </xf>
    <xf numFmtId="49" fontId="7" fillId="0" borderId="10" xfId="0" applyNumberFormat="1" applyFont="1" applyBorder="1" applyAlignment="1">
      <alignment vertical="center"/>
    </xf>
    <xf numFmtId="49" fontId="7" fillId="0" borderId="15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170" fontId="53" fillId="0" borderId="10" xfId="0" applyNumberFormat="1" applyFont="1" applyBorder="1" applyAlignment="1">
      <alignment vertical="center"/>
    </xf>
    <xf numFmtId="170" fontId="0" fillId="0" borderId="0" xfId="0" applyNumberFormat="1" applyAlignment="1">
      <alignment/>
    </xf>
    <xf numFmtId="170" fontId="7" fillId="0" borderId="0" xfId="0" applyNumberFormat="1" applyFont="1" applyFill="1" applyBorder="1" applyAlignment="1">
      <alignment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21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22" xfId="0" applyFont="1" applyBorder="1" applyAlignment="1">
      <alignment wrapText="1"/>
    </xf>
    <xf numFmtId="0" fontId="4" fillId="0" borderId="23" xfId="0" applyFont="1" applyBorder="1" applyAlignment="1">
      <alignment wrapText="1"/>
    </xf>
    <xf numFmtId="0" fontId="4" fillId="0" borderId="24" xfId="0" applyFont="1" applyBorder="1" applyAlignment="1">
      <alignment wrapText="1"/>
    </xf>
    <xf numFmtId="0" fontId="3" fillId="0" borderId="15" xfId="0" applyFont="1" applyBorder="1" applyAlignment="1">
      <alignment vertical="top" wrapText="1"/>
    </xf>
    <xf numFmtId="0" fontId="3" fillId="0" borderId="15" xfId="0" applyFont="1" applyBorder="1" applyAlignment="1">
      <alignment wrapText="1"/>
    </xf>
    <xf numFmtId="0" fontId="54" fillId="0" borderId="15" xfId="0" applyFont="1" applyFill="1" applyBorder="1" applyAlignment="1">
      <alignment vertical="center" wrapText="1"/>
    </xf>
    <xf numFmtId="0" fontId="54" fillId="0" borderId="1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2" fontId="2" fillId="0" borderId="13" xfId="0" applyNumberFormat="1" applyFont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54" fillId="0" borderId="15" xfId="0" applyNumberFormat="1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25" xfId="0" applyFont="1" applyFill="1" applyBorder="1" applyAlignment="1">
      <alignment horizont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0" fontId="2" fillId="0" borderId="26" xfId="0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3" fillId="0" borderId="15" xfId="0" applyFont="1" applyBorder="1" applyAlignment="1">
      <alignment horizontal="left" wrapText="1"/>
    </xf>
    <xf numFmtId="0" fontId="2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0" borderId="15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 applyProtection="1">
      <alignment horizontal="center" vertical="center" wrapText="1"/>
      <protection locked="0"/>
    </xf>
    <xf numFmtId="0" fontId="2" fillId="0" borderId="10" xfId="55" applyNumberFormat="1" applyFont="1" applyBorder="1" applyAlignment="1">
      <alignment horizontal="center" vertical="center" wrapText="1"/>
    </xf>
    <xf numFmtId="2" fontId="7" fillId="0" borderId="27" xfId="0" applyNumberFormat="1" applyFont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 wrapText="1"/>
    </xf>
    <xf numFmtId="2" fontId="7" fillId="0" borderId="28" xfId="0" applyNumberFormat="1" applyFont="1" applyBorder="1" applyAlignment="1">
      <alignment horizontal="center" vertical="center"/>
    </xf>
    <xf numFmtId="2" fontId="14" fillId="0" borderId="10" xfId="0" applyNumberFormat="1" applyFont="1" applyBorder="1" applyAlignment="1">
      <alignment horizontal="center" wrapText="1"/>
    </xf>
    <xf numFmtId="2" fontId="4" fillId="0" borderId="10" xfId="0" applyNumberFormat="1" applyFont="1" applyBorder="1" applyAlignment="1">
      <alignment horizontal="center"/>
    </xf>
    <xf numFmtId="2" fontId="7" fillId="0" borderId="10" xfId="0" applyNumberFormat="1" applyFont="1" applyBorder="1" applyAlignment="1">
      <alignment horizontal="center" wrapText="1"/>
    </xf>
    <xf numFmtId="2" fontId="7" fillId="0" borderId="10" xfId="0" applyNumberFormat="1" applyFont="1" applyBorder="1" applyAlignment="1">
      <alignment horizontal="center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vertical="top" wrapText="1"/>
    </xf>
    <xf numFmtId="0" fontId="2" fillId="0" borderId="27" xfId="0" applyFont="1" applyFill="1" applyBorder="1" applyAlignment="1">
      <alignment horizontal="center" wrapText="1"/>
    </xf>
    <xf numFmtId="0" fontId="0" fillId="0" borderId="29" xfId="0" applyFill="1" applyBorder="1" applyAlignment="1">
      <alignment horizontal="center" wrapText="1"/>
    </xf>
    <xf numFmtId="0" fontId="0" fillId="0" borderId="30" xfId="0" applyFill="1" applyBorder="1" applyAlignment="1">
      <alignment horizontal="center" wrapText="1"/>
    </xf>
    <xf numFmtId="0" fontId="6" fillId="0" borderId="31" xfId="0" applyFont="1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 wrapText="1"/>
    </xf>
    <xf numFmtId="0" fontId="3" fillId="0" borderId="33" xfId="0" applyFont="1" applyBorder="1" applyAlignment="1">
      <alignment wrapText="1"/>
    </xf>
    <xf numFmtId="0" fontId="4" fillId="0" borderId="34" xfId="0" applyFont="1" applyBorder="1" applyAlignment="1">
      <alignment wrapText="1"/>
    </xf>
    <xf numFmtId="0" fontId="4" fillId="0" borderId="35" xfId="0" applyFont="1" applyBorder="1" applyAlignment="1">
      <alignment wrapText="1"/>
    </xf>
    <xf numFmtId="0" fontId="3" fillId="0" borderId="27" xfId="0" applyFont="1" applyFill="1" applyBorder="1" applyAlignment="1">
      <alignment horizontal="left" vertical="top" wrapText="1"/>
    </xf>
    <xf numFmtId="0" fontId="4" fillId="0" borderId="29" xfId="0" applyFont="1" applyFill="1" applyBorder="1" applyAlignment="1">
      <alignment horizontal="left" vertical="top" wrapText="1"/>
    </xf>
    <xf numFmtId="0" fontId="4" fillId="0" borderId="30" xfId="0" applyFont="1" applyFill="1" applyBorder="1" applyAlignment="1">
      <alignment horizontal="left" vertical="top" wrapText="1"/>
    </xf>
    <xf numFmtId="0" fontId="3" fillId="0" borderId="27" xfId="0" applyFont="1" applyFill="1" applyBorder="1" applyAlignment="1">
      <alignment horizontal="left" wrapText="1"/>
    </xf>
    <xf numFmtId="0" fontId="4" fillId="0" borderId="29" xfId="0" applyFont="1" applyFill="1" applyBorder="1" applyAlignment="1">
      <alignment horizontal="left" wrapText="1"/>
    </xf>
    <xf numFmtId="0" fontId="4" fillId="0" borderId="30" xfId="0" applyFont="1" applyFill="1" applyBorder="1" applyAlignment="1">
      <alignment horizontal="left" wrapText="1"/>
    </xf>
    <xf numFmtId="0" fontId="6" fillId="0" borderId="0" xfId="0" applyFont="1" applyAlignment="1">
      <alignment horizont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3" fillId="0" borderId="37" xfId="0" applyNumberFormat="1" applyFont="1" applyBorder="1" applyAlignment="1">
      <alignment horizontal="center" vertical="center" wrapText="1"/>
    </xf>
    <xf numFmtId="0" fontId="2" fillId="0" borderId="37" xfId="0" applyNumberFormat="1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7" fillId="0" borderId="31" xfId="0" applyFont="1" applyBorder="1" applyAlignment="1">
      <alignment wrapText="1"/>
    </xf>
    <xf numFmtId="0" fontId="0" fillId="0" borderId="31" xfId="0" applyBorder="1" applyAlignment="1">
      <alignment/>
    </xf>
    <xf numFmtId="0" fontId="7" fillId="0" borderId="10" xfId="0" applyFont="1" applyBorder="1" applyAlignment="1">
      <alignment vertical="top" wrapText="1"/>
    </xf>
    <xf numFmtId="0" fontId="9" fillId="0" borderId="0" xfId="0" applyFont="1" applyAlignment="1">
      <alignment horizont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6" xfId="0" applyFont="1" applyBorder="1" applyAlignment="1">
      <alignment vertical="top" wrapText="1"/>
    </xf>
    <xf numFmtId="0" fontId="7" fillId="0" borderId="15" xfId="0" applyFont="1" applyBorder="1" applyAlignment="1">
      <alignment vertical="top" wrapText="1"/>
    </xf>
    <xf numFmtId="0" fontId="7" fillId="0" borderId="17" xfId="0" applyFont="1" applyBorder="1" applyAlignment="1">
      <alignment vertical="top" wrapText="1"/>
    </xf>
    <xf numFmtId="0" fontId="7" fillId="0" borderId="16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 wrapText="1"/>
    </xf>
    <xf numFmtId="0" fontId="7" fillId="0" borderId="16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6" fillId="0" borderId="0" xfId="0" applyFont="1" applyAlignment="1">
      <alignment horizontal="left" wrapText="1"/>
    </xf>
    <xf numFmtId="0" fontId="7" fillId="0" borderId="10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center"/>
    </xf>
    <xf numFmtId="164" fontId="12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wrapText="1"/>
    </xf>
    <xf numFmtId="164" fontId="2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left" vertical="center" wrapText="1"/>
    </xf>
    <xf numFmtId="0" fontId="13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1"/>
  <sheetViews>
    <sheetView tabSelected="1" zoomScaleSheetLayoutView="100" workbookViewId="0" topLeftCell="A2">
      <selection activeCell="G40" sqref="G40"/>
    </sheetView>
  </sheetViews>
  <sheetFormatPr defaultColWidth="9.00390625" defaultRowHeight="12.75"/>
  <cols>
    <col min="1" max="1" width="7.875" style="2" customWidth="1"/>
    <col min="2" max="2" width="24.75390625" style="2" customWidth="1"/>
    <col min="3" max="3" width="8.125" style="2" customWidth="1"/>
    <col min="4" max="4" width="7.625" style="2" customWidth="1"/>
    <col min="5" max="5" width="0.2421875" style="2" customWidth="1"/>
    <col min="6" max="11" width="6.25390625" style="2" customWidth="1"/>
    <col min="12" max="12" width="6.875" style="2" customWidth="1"/>
    <col min="13" max="13" width="6.625" style="2" customWidth="1"/>
    <col min="14" max="15" width="6.25390625" style="2" customWidth="1"/>
    <col min="16" max="16" width="7.75390625" style="2" customWidth="1"/>
    <col min="17" max="17" width="8.25390625" style="2" customWidth="1"/>
    <col min="18" max="18" width="19.625" style="2" customWidth="1"/>
    <col min="19" max="16384" width="9.125" style="2" customWidth="1"/>
  </cols>
  <sheetData>
    <row r="1" spans="16:18" ht="38.25" customHeight="1">
      <c r="P1" s="138" t="s">
        <v>32</v>
      </c>
      <c r="Q1" s="138"/>
      <c r="R1" s="138"/>
    </row>
    <row r="2" spans="16:18" ht="55.5" customHeight="1">
      <c r="P2" s="137" t="s">
        <v>61</v>
      </c>
      <c r="Q2" s="137"/>
      <c r="R2" s="137"/>
    </row>
    <row r="3" spans="16:18" ht="15.75" customHeight="1">
      <c r="P3" s="19"/>
      <c r="Q3" s="19"/>
      <c r="R3" s="19"/>
    </row>
    <row r="4" spans="2:18" ht="28.5" customHeight="1">
      <c r="B4" s="154" t="s">
        <v>62</v>
      </c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</row>
    <row r="5" spans="1:18" ht="30.75" customHeight="1" thickBot="1">
      <c r="A5" s="159" t="s">
        <v>103</v>
      </c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</row>
    <row r="6" spans="1:18" s="1" customFormat="1" ht="36.75" customHeight="1">
      <c r="A6" s="161" t="s">
        <v>0</v>
      </c>
      <c r="B6" s="155" t="s">
        <v>1</v>
      </c>
      <c r="C6" s="155" t="s">
        <v>13</v>
      </c>
      <c r="D6" s="164" t="s">
        <v>16</v>
      </c>
      <c r="E6" s="155" t="s">
        <v>17</v>
      </c>
      <c r="F6" s="155"/>
      <c r="G6" s="155"/>
      <c r="H6" s="155" t="s">
        <v>2</v>
      </c>
      <c r="I6" s="155"/>
      <c r="J6" s="155"/>
      <c r="K6" s="155"/>
      <c r="L6" s="155"/>
      <c r="M6" s="155"/>
      <c r="N6" s="155"/>
      <c r="O6" s="155"/>
      <c r="P6" s="155" t="s">
        <v>3</v>
      </c>
      <c r="Q6" s="155"/>
      <c r="R6" s="167" t="s">
        <v>7</v>
      </c>
    </row>
    <row r="7" spans="1:18" s="1" customFormat="1" ht="27.75" customHeight="1">
      <c r="A7" s="162"/>
      <c r="B7" s="158"/>
      <c r="C7" s="158"/>
      <c r="D7" s="165"/>
      <c r="E7" s="23">
        <v>2014</v>
      </c>
      <c r="F7" s="158">
        <v>2014</v>
      </c>
      <c r="G7" s="158"/>
      <c r="H7" s="158" t="s">
        <v>6</v>
      </c>
      <c r="I7" s="158"/>
      <c r="J7" s="156" t="s">
        <v>14</v>
      </c>
      <c r="K7" s="157"/>
      <c r="L7" s="156" t="s">
        <v>15</v>
      </c>
      <c r="M7" s="157"/>
      <c r="N7" s="158" t="s">
        <v>18</v>
      </c>
      <c r="O7" s="158"/>
      <c r="P7" s="158">
        <v>2016</v>
      </c>
      <c r="Q7" s="158">
        <v>2017</v>
      </c>
      <c r="R7" s="168"/>
    </row>
    <row r="8" spans="1:18" s="1" customFormat="1" ht="22.5" customHeight="1" thickBot="1">
      <c r="A8" s="163"/>
      <c r="B8" s="170"/>
      <c r="C8" s="170"/>
      <c r="D8" s="166"/>
      <c r="E8" s="5" t="s">
        <v>5</v>
      </c>
      <c r="F8" s="5" t="s">
        <v>4</v>
      </c>
      <c r="G8" s="5" t="s">
        <v>5</v>
      </c>
      <c r="H8" s="5" t="s">
        <v>4</v>
      </c>
      <c r="I8" s="5" t="s">
        <v>5</v>
      </c>
      <c r="J8" s="5" t="s">
        <v>4</v>
      </c>
      <c r="K8" s="5" t="s">
        <v>5</v>
      </c>
      <c r="L8" s="5" t="s">
        <v>4</v>
      </c>
      <c r="M8" s="5" t="s">
        <v>5</v>
      </c>
      <c r="N8" s="5" t="s">
        <v>4</v>
      </c>
      <c r="O8" s="5" t="s">
        <v>5</v>
      </c>
      <c r="P8" s="170"/>
      <c r="Q8" s="170"/>
      <c r="R8" s="169"/>
    </row>
    <row r="9" spans="1:18" ht="25.5" customHeight="1">
      <c r="A9" s="6"/>
      <c r="B9" s="145" t="s">
        <v>104</v>
      </c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7"/>
    </row>
    <row r="10" spans="1:18" ht="13.5" customHeight="1">
      <c r="A10" s="109" t="s">
        <v>96</v>
      </c>
      <c r="B10" s="99" t="s">
        <v>105</v>
      </c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1"/>
    </row>
    <row r="11" spans="1:18" ht="63" customHeight="1">
      <c r="A11" s="109" t="s">
        <v>97</v>
      </c>
      <c r="B11" s="37" t="s">
        <v>109</v>
      </c>
      <c r="C11" s="88" t="s">
        <v>110</v>
      </c>
      <c r="D11" s="88">
        <v>0.2</v>
      </c>
      <c r="E11" s="38"/>
      <c r="F11" s="38">
        <v>10</v>
      </c>
      <c r="G11" s="38">
        <v>10</v>
      </c>
      <c r="H11" s="38"/>
      <c r="I11" s="38"/>
      <c r="J11" s="38"/>
      <c r="K11" s="38"/>
      <c r="L11" s="38"/>
      <c r="M11" s="38"/>
      <c r="N11" s="126">
        <v>10</v>
      </c>
      <c r="O11" s="125">
        <v>10</v>
      </c>
      <c r="P11" s="111">
        <v>10</v>
      </c>
      <c r="Q11" s="125">
        <v>10</v>
      </c>
      <c r="R11" s="7"/>
    </row>
    <row r="12" spans="1:18" ht="12.75" customHeight="1">
      <c r="A12" s="109" t="s">
        <v>99</v>
      </c>
      <c r="B12" s="102" t="s">
        <v>106</v>
      </c>
      <c r="C12" s="88"/>
      <c r="D12" s="88"/>
      <c r="E12" s="38"/>
      <c r="F12" s="38"/>
      <c r="G12" s="38"/>
      <c r="H12" s="38"/>
      <c r="I12" s="38"/>
      <c r="J12" s="38"/>
      <c r="K12" s="38"/>
      <c r="L12" s="38"/>
      <c r="M12" s="38"/>
      <c r="N12" s="104"/>
      <c r="O12" s="105"/>
      <c r="P12" s="112"/>
      <c r="Q12" s="104"/>
      <c r="R12" s="7"/>
    </row>
    <row r="13" spans="1:18" ht="52.5" customHeight="1">
      <c r="A13" s="109" t="s">
        <v>100</v>
      </c>
      <c r="B13" s="37" t="s">
        <v>119</v>
      </c>
      <c r="C13" s="88" t="s">
        <v>110</v>
      </c>
      <c r="D13" s="88">
        <v>0.2</v>
      </c>
      <c r="E13" s="38"/>
      <c r="F13" s="38">
        <v>5</v>
      </c>
      <c r="G13" s="38">
        <v>5</v>
      </c>
      <c r="H13" s="38"/>
      <c r="I13" s="38"/>
      <c r="J13" s="38"/>
      <c r="K13" s="38"/>
      <c r="L13" s="38"/>
      <c r="M13" s="38"/>
      <c r="N13" s="127">
        <v>5</v>
      </c>
      <c r="O13" s="127">
        <v>5</v>
      </c>
      <c r="P13" s="124">
        <v>5</v>
      </c>
      <c r="Q13" s="127">
        <v>5</v>
      </c>
      <c r="R13" s="7"/>
    </row>
    <row r="14" spans="1:18" ht="15.75" customHeight="1">
      <c r="A14" s="109" t="s">
        <v>101</v>
      </c>
      <c r="B14" s="103" t="s">
        <v>117</v>
      </c>
      <c r="C14" s="88"/>
      <c r="D14" s="88"/>
      <c r="E14" s="38"/>
      <c r="F14" s="38"/>
      <c r="G14" s="38"/>
      <c r="H14" s="38"/>
      <c r="I14" s="38"/>
      <c r="J14" s="38"/>
      <c r="K14" s="38"/>
      <c r="L14" s="38"/>
      <c r="M14" s="38"/>
      <c r="N14" s="104"/>
      <c r="O14" s="104"/>
      <c r="P14" s="104"/>
      <c r="Q14" s="104"/>
      <c r="R14" s="7"/>
    </row>
    <row r="15" spans="1:18" ht="61.5" customHeight="1">
      <c r="A15" s="110" t="s">
        <v>102</v>
      </c>
      <c r="B15" s="113" t="s">
        <v>120</v>
      </c>
      <c r="C15" s="88" t="s">
        <v>110</v>
      </c>
      <c r="D15" s="88">
        <v>0.1</v>
      </c>
      <c r="E15" s="88"/>
      <c r="F15" s="88">
        <v>5</v>
      </c>
      <c r="G15" s="88">
        <v>2</v>
      </c>
      <c r="H15" s="88"/>
      <c r="I15" s="88"/>
      <c r="J15" s="88"/>
      <c r="K15" s="88"/>
      <c r="L15" s="88"/>
      <c r="M15" s="202"/>
      <c r="N15" s="126">
        <v>5</v>
      </c>
      <c r="O15" s="126">
        <v>3</v>
      </c>
      <c r="P15" s="88">
        <v>3</v>
      </c>
      <c r="Q15" s="88">
        <v>3</v>
      </c>
      <c r="R15" s="114" t="s">
        <v>132</v>
      </c>
    </row>
    <row r="16" spans="1:18" ht="18" customHeight="1">
      <c r="A16" s="109" t="s">
        <v>111</v>
      </c>
      <c r="B16" s="123" t="s">
        <v>107</v>
      </c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114"/>
    </row>
    <row r="17" spans="1:18" ht="54.75" customHeight="1">
      <c r="A17" s="98" t="s">
        <v>112</v>
      </c>
      <c r="B17" s="115" t="s">
        <v>121</v>
      </c>
      <c r="C17" s="106" t="s">
        <v>70</v>
      </c>
      <c r="D17" s="106">
        <v>0.2</v>
      </c>
      <c r="E17" s="106"/>
      <c r="F17" s="106">
        <v>40</v>
      </c>
      <c r="G17" s="106">
        <v>35</v>
      </c>
      <c r="H17" s="106"/>
      <c r="I17" s="106"/>
      <c r="J17" s="106"/>
      <c r="K17" s="106"/>
      <c r="L17" s="106"/>
      <c r="M17" s="106"/>
      <c r="N17" s="106">
        <v>40</v>
      </c>
      <c r="O17" s="106">
        <v>40</v>
      </c>
      <c r="P17" s="106">
        <v>20</v>
      </c>
      <c r="Q17" s="106">
        <v>0</v>
      </c>
      <c r="R17" s="116"/>
    </row>
    <row r="18" spans="1:18" ht="12" customHeight="1">
      <c r="A18" s="98" t="s">
        <v>113</v>
      </c>
      <c r="B18" s="148" t="s">
        <v>118</v>
      </c>
      <c r="C18" s="149"/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  <c r="O18" s="149"/>
      <c r="P18" s="149"/>
      <c r="Q18" s="149"/>
      <c r="R18" s="150"/>
    </row>
    <row r="19" spans="1:18" ht="12.75" hidden="1">
      <c r="A19" s="98" t="s">
        <v>97</v>
      </c>
      <c r="B19" s="139" t="s">
        <v>98</v>
      </c>
      <c r="C19" s="140"/>
      <c r="D19" s="140"/>
      <c r="E19" s="140"/>
      <c r="F19" s="140"/>
      <c r="G19" s="140"/>
      <c r="H19" s="140"/>
      <c r="I19" s="140"/>
      <c r="J19" s="140"/>
      <c r="K19" s="140"/>
      <c r="L19" s="140"/>
      <c r="M19" s="140"/>
      <c r="N19" s="140"/>
      <c r="O19" s="140"/>
      <c r="P19" s="140"/>
      <c r="Q19" s="140"/>
      <c r="R19" s="141"/>
    </row>
    <row r="20" spans="1:18" ht="52.5" customHeight="1">
      <c r="A20" s="98" t="s">
        <v>114</v>
      </c>
      <c r="B20" s="115" t="s">
        <v>122</v>
      </c>
      <c r="C20" s="106" t="s">
        <v>124</v>
      </c>
      <c r="D20" s="106">
        <v>0.2</v>
      </c>
      <c r="E20" s="106"/>
      <c r="F20" s="106">
        <v>10</v>
      </c>
      <c r="G20" s="106">
        <v>16</v>
      </c>
      <c r="H20" s="106"/>
      <c r="I20" s="106"/>
      <c r="J20" s="117"/>
      <c r="K20" s="106"/>
      <c r="L20" s="106"/>
      <c r="M20" s="106"/>
      <c r="N20" s="106">
        <v>13</v>
      </c>
      <c r="O20" s="106">
        <v>6</v>
      </c>
      <c r="P20" s="106">
        <v>10</v>
      </c>
      <c r="Q20" s="106">
        <v>10</v>
      </c>
      <c r="R20" s="116"/>
    </row>
    <row r="21" spans="1:18" ht="16.5" customHeight="1">
      <c r="A21" s="98" t="s">
        <v>115</v>
      </c>
      <c r="B21" s="151" t="s">
        <v>108</v>
      </c>
      <c r="C21" s="152"/>
      <c r="D21" s="152"/>
      <c r="E21" s="152"/>
      <c r="F21" s="152"/>
      <c r="G21" s="152"/>
      <c r="H21" s="152"/>
      <c r="I21" s="152"/>
      <c r="J21" s="152"/>
      <c r="K21" s="152"/>
      <c r="L21" s="152"/>
      <c r="M21" s="152"/>
      <c r="N21" s="152"/>
      <c r="O21" s="152"/>
      <c r="P21" s="152"/>
      <c r="Q21" s="152"/>
      <c r="R21" s="153"/>
    </row>
    <row r="22" spans="1:18" ht="61.5" customHeight="1">
      <c r="A22" s="98" t="s">
        <v>116</v>
      </c>
      <c r="B22" s="118" t="s">
        <v>123</v>
      </c>
      <c r="C22" s="106" t="s">
        <v>125</v>
      </c>
      <c r="D22" s="106">
        <v>0.1</v>
      </c>
      <c r="E22" s="106"/>
      <c r="F22" s="106">
        <v>3</v>
      </c>
      <c r="G22" s="106">
        <v>2</v>
      </c>
      <c r="H22" s="106"/>
      <c r="I22" s="106"/>
      <c r="J22" s="106"/>
      <c r="K22" s="106"/>
      <c r="L22" s="106"/>
      <c r="M22" s="106"/>
      <c r="N22" s="106">
        <v>2</v>
      </c>
      <c r="O22" s="106">
        <v>3</v>
      </c>
      <c r="P22" s="106">
        <v>3</v>
      </c>
      <c r="Q22" s="106">
        <v>3</v>
      </c>
      <c r="R22" s="116"/>
    </row>
    <row r="23" spans="1:18" ht="7.5" customHeight="1" hidden="1">
      <c r="A23" s="4"/>
      <c r="B23" s="139"/>
      <c r="C23" s="140"/>
      <c r="D23" s="140"/>
      <c r="E23" s="140"/>
      <c r="F23" s="140"/>
      <c r="G23" s="140"/>
      <c r="H23" s="140"/>
      <c r="I23" s="140"/>
      <c r="J23" s="140"/>
      <c r="K23" s="140"/>
      <c r="L23" s="140"/>
      <c r="M23" s="140"/>
      <c r="N23" s="140"/>
      <c r="O23" s="140"/>
      <c r="P23" s="140"/>
      <c r="Q23" s="140"/>
      <c r="R23" s="141"/>
    </row>
    <row r="24" spans="1:18" ht="27" customHeight="1" hidden="1">
      <c r="A24" s="4"/>
      <c r="B24" s="118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16"/>
    </row>
    <row r="25" spans="1:18" ht="121.5" customHeight="1" hidden="1">
      <c r="A25" s="4"/>
      <c r="B25" s="118"/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16"/>
    </row>
    <row r="26" spans="1:18" ht="12" hidden="1">
      <c r="A26" s="4"/>
      <c r="B26" s="118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16"/>
    </row>
    <row r="27" spans="1:18" ht="12.75" hidden="1">
      <c r="A27" s="4"/>
      <c r="B27" s="139"/>
      <c r="C27" s="140"/>
      <c r="D27" s="140"/>
      <c r="E27" s="140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0"/>
      <c r="Q27" s="140"/>
      <c r="R27" s="141"/>
    </row>
    <row r="28" spans="1:18" ht="12.75" hidden="1">
      <c r="A28" s="4"/>
      <c r="B28" s="139"/>
      <c r="C28" s="140"/>
      <c r="D28" s="140"/>
      <c r="E28" s="140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R28" s="141"/>
    </row>
    <row r="29" spans="1:18" ht="58.5" customHeight="1" hidden="1">
      <c r="A29" s="4"/>
      <c r="B29" s="118"/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16"/>
    </row>
    <row r="30" spans="1:18" ht="12" hidden="1">
      <c r="A30" s="4"/>
      <c r="B30" s="118"/>
      <c r="C30" s="106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16"/>
    </row>
    <row r="31" spans="1:18" ht="12.75" hidden="1">
      <c r="A31" s="4"/>
      <c r="B31" s="139"/>
      <c r="C31" s="140"/>
      <c r="D31" s="140"/>
      <c r="E31" s="140"/>
      <c r="F31" s="140"/>
      <c r="G31" s="140"/>
      <c r="H31" s="140"/>
      <c r="I31" s="140"/>
      <c r="J31" s="140"/>
      <c r="K31" s="140"/>
      <c r="L31" s="140"/>
      <c r="M31" s="140"/>
      <c r="N31" s="140"/>
      <c r="O31" s="140"/>
      <c r="P31" s="140"/>
      <c r="Q31" s="140"/>
      <c r="R31" s="141"/>
    </row>
    <row r="32" spans="1:18" ht="12.75" hidden="1">
      <c r="A32" s="4"/>
      <c r="B32" s="139"/>
      <c r="C32" s="140"/>
      <c r="D32" s="140"/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141"/>
    </row>
    <row r="33" spans="1:18" ht="50.25" customHeight="1" hidden="1">
      <c r="A33" s="89"/>
      <c r="B33" s="119"/>
      <c r="C33" s="107"/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20"/>
    </row>
    <row r="34" spans="1:18" ht="63.75" customHeight="1" hidden="1">
      <c r="A34" s="3"/>
      <c r="B34" s="115"/>
      <c r="C34" s="106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18"/>
    </row>
    <row r="35" spans="1:18" ht="27" customHeight="1" hidden="1">
      <c r="A35" s="90"/>
      <c r="B35" s="121"/>
      <c r="C35" s="108"/>
      <c r="D35" s="108"/>
      <c r="E35" s="108"/>
      <c r="F35" s="108"/>
      <c r="G35" s="108"/>
      <c r="H35" s="108"/>
      <c r="I35" s="108"/>
      <c r="J35" s="106"/>
      <c r="K35" s="106"/>
      <c r="L35" s="106"/>
      <c r="M35" s="106"/>
      <c r="N35" s="106"/>
      <c r="O35" s="106"/>
      <c r="P35" s="106"/>
      <c r="Q35" s="106"/>
      <c r="R35" s="118"/>
    </row>
    <row r="36" spans="1:18" s="9" customFormat="1" ht="80.25" customHeight="1" hidden="1">
      <c r="A36" s="91"/>
      <c r="B36" s="118"/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22"/>
    </row>
    <row r="37" spans="1:18" s="9" customFormat="1" ht="72" customHeight="1" hidden="1">
      <c r="A37" s="91"/>
      <c r="B37" s="115"/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R37" s="118"/>
    </row>
    <row r="38" spans="1:18" s="9" customFormat="1" ht="50.25" customHeight="1" hidden="1">
      <c r="A38" s="91"/>
      <c r="B38" s="115"/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18"/>
    </row>
    <row r="39" spans="1:18" s="9" customFormat="1" ht="56.25" customHeight="1">
      <c r="A39" s="96"/>
      <c r="B39" s="142" t="s">
        <v>126</v>
      </c>
      <c r="C39" s="143"/>
      <c r="D39" s="143"/>
      <c r="E39" s="143"/>
      <c r="F39" s="143"/>
      <c r="G39" s="143"/>
      <c r="H39" s="143"/>
      <c r="I39" s="143"/>
      <c r="J39" s="143"/>
      <c r="K39" s="143"/>
      <c r="L39" s="143"/>
      <c r="M39" s="143"/>
      <c r="N39" s="143"/>
      <c r="O39" s="143"/>
      <c r="P39" s="143"/>
      <c r="Q39" s="143"/>
      <c r="R39" s="144"/>
    </row>
    <row r="40" spans="1:18" s="9" customFormat="1" ht="96.75" customHeight="1">
      <c r="A40" s="19"/>
      <c r="B40" s="93"/>
      <c r="C40" s="94"/>
      <c r="D40" s="94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5"/>
      <c r="Q40" s="95"/>
      <c r="R40" s="95"/>
    </row>
    <row r="41" ht="15.75">
      <c r="A41" s="9"/>
    </row>
  </sheetData>
  <sheetProtection/>
  <mergeCells count="29">
    <mergeCell ref="A6:A8"/>
    <mergeCell ref="D6:D8"/>
    <mergeCell ref="R6:R8"/>
    <mergeCell ref="N7:O7"/>
    <mergeCell ref="P7:P8"/>
    <mergeCell ref="Q7:Q8"/>
    <mergeCell ref="C6:C8"/>
    <mergeCell ref="B6:B8"/>
    <mergeCell ref="F7:G7"/>
    <mergeCell ref="B31:R31"/>
    <mergeCell ref="B21:R21"/>
    <mergeCell ref="B4:R4"/>
    <mergeCell ref="H6:O6"/>
    <mergeCell ref="L7:M7"/>
    <mergeCell ref="E6:G6"/>
    <mergeCell ref="P6:Q6"/>
    <mergeCell ref="H7:I7"/>
    <mergeCell ref="J7:K7"/>
    <mergeCell ref="A5:R5"/>
    <mergeCell ref="P2:R2"/>
    <mergeCell ref="P1:R1"/>
    <mergeCell ref="B32:R32"/>
    <mergeCell ref="B23:R23"/>
    <mergeCell ref="B39:R39"/>
    <mergeCell ref="B9:R9"/>
    <mergeCell ref="B18:R18"/>
    <mergeCell ref="B19:R19"/>
    <mergeCell ref="B27:R27"/>
    <mergeCell ref="B28:R28"/>
  </mergeCells>
  <printOptions/>
  <pageMargins left="0.5905511811023623" right="0.2362204724409449" top="0.7874015748031497" bottom="0.3937007874015748" header="0.5118110236220472" footer="0.35433070866141736"/>
  <pageSetup fitToHeight="1" fitToWidth="1" horizontalDpi="600" verticalDpi="6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98"/>
  <sheetViews>
    <sheetView zoomScaleSheetLayoutView="75" workbookViewId="0" topLeftCell="A10">
      <selection activeCell="D8" sqref="D8:D10"/>
    </sheetView>
  </sheetViews>
  <sheetFormatPr defaultColWidth="9.00390625" defaultRowHeight="12.75"/>
  <cols>
    <col min="1" max="1" width="17.875" style="0" customWidth="1"/>
    <col min="2" max="2" width="15.75390625" style="0" customWidth="1"/>
    <col min="3" max="3" width="22.375" style="0" customWidth="1"/>
    <col min="4" max="4" width="5.875" style="0" customWidth="1"/>
    <col min="5" max="5" width="4.875" style="0" customWidth="1"/>
    <col min="6" max="7" width="5.875" style="0" customWidth="1"/>
    <col min="8" max="8" width="8.00390625" style="50" customWidth="1"/>
    <col min="9" max="9" width="7.125" style="0" customWidth="1"/>
    <col min="10" max="10" width="6.875" style="0" customWidth="1"/>
    <col min="11" max="12" width="7.125" style="0" customWidth="1"/>
    <col min="13" max="13" width="7.25390625" style="0" customWidth="1"/>
    <col min="14" max="14" width="7.625" style="0" customWidth="1"/>
    <col min="15" max="15" width="7.125" style="0" customWidth="1"/>
    <col min="16" max="16" width="8.75390625" style="0" customWidth="1"/>
    <col min="17" max="17" width="9.75390625" style="0" customWidth="1"/>
    <col min="18" max="18" width="12.125" style="0" customWidth="1"/>
    <col min="19" max="19" width="10.375" style="0" customWidth="1"/>
    <col min="20" max="20" width="16.125" style="0" customWidth="1"/>
  </cols>
  <sheetData>
    <row r="1" spans="18:20" ht="12.75">
      <c r="R1" s="137" t="s">
        <v>33</v>
      </c>
      <c r="S1" s="137"/>
      <c r="T1" s="137"/>
    </row>
    <row r="2" spans="18:20" ht="89.25" customHeight="1">
      <c r="R2" s="137" t="s">
        <v>61</v>
      </c>
      <c r="S2" s="137"/>
      <c r="T2" s="137"/>
    </row>
    <row r="3" ht="24" customHeight="1"/>
    <row r="4" spans="1:20" ht="35.25" customHeight="1">
      <c r="A4" s="174" t="s">
        <v>67</v>
      </c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</row>
    <row r="5" spans="1:18" ht="21.75" customHeight="1">
      <c r="A5" s="199" t="s">
        <v>103</v>
      </c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201"/>
      <c r="Q5" s="201"/>
      <c r="R5" s="201"/>
    </row>
    <row r="6" ht="12.75">
      <c r="R6" s="25" t="s">
        <v>131</v>
      </c>
    </row>
    <row r="7" spans="1:20" s="25" customFormat="1" ht="26.25" customHeight="1">
      <c r="A7" s="176" t="s">
        <v>63</v>
      </c>
      <c r="B7" s="176" t="s">
        <v>40</v>
      </c>
      <c r="C7" s="176" t="s">
        <v>59</v>
      </c>
      <c r="D7" s="176" t="s">
        <v>25</v>
      </c>
      <c r="E7" s="176"/>
      <c r="F7" s="176"/>
      <c r="G7" s="176"/>
      <c r="H7" s="175" t="s">
        <v>30</v>
      </c>
      <c r="I7" s="175"/>
      <c r="J7" s="175"/>
      <c r="K7" s="175"/>
      <c r="L7" s="175"/>
      <c r="M7" s="175"/>
      <c r="N7" s="175"/>
      <c r="O7" s="175"/>
      <c r="P7" s="175"/>
      <c r="Q7" s="175"/>
      <c r="R7" s="175"/>
      <c r="S7" s="175"/>
      <c r="T7" s="176" t="s">
        <v>36</v>
      </c>
    </row>
    <row r="8" spans="1:20" s="25" customFormat="1" ht="15.75" customHeight="1">
      <c r="A8" s="176"/>
      <c r="B8" s="176"/>
      <c r="C8" s="176"/>
      <c r="D8" s="176" t="s">
        <v>26</v>
      </c>
      <c r="E8" s="176" t="s">
        <v>31</v>
      </c>
      <c r="F8" s="176" t="s">
        <v>27</v>
      </c>
      <c r="G8" s="176" t="s">
        <v>28</v>
      </c>
      <c r="H8" s="176">
        <v>2014</v>
      </c>
      <c r="I8" s="176"/>
      <c r="J8" s="176" t="s">
        <v>95</v>
      </c>
      <c r="K8" s="176"/>
      <c r="L8" s="176"/>
      <c r="M8" s="176"/>
      <c r="N8" s="176"/>
      <c r="O8" s="176"/>
      <c r="P8" s="176"/>
      <c r="Q8" s="176"/>
      <c r="R8" s="176" t="s">
        <v>3</v>
      </c>
      <c r="S8" s="176"/>
      <c r="T8" s="176"/>
    </row>
    <row r="9" spans="1:20" s="25" customFormat="1" ht="30" customHeight="1">
      <c r="A9" s="176"/>
      <c r="B9" s="176"/>
      <c r="C9" s="176"/>
      <c r="D9" s="176"/>
      <c r="E9" s="176"/>
      <c r="F9" s="176"/>
      <c r="G9" s="176"/>
      <c r="H9" s="176"/>
      <c r="I9" s="176"/>
      <c r="J9" s="176" t="s">
        <v>6</v>
      </c>
      <c r="K9" s="176"/>
      <c r="L9" s="176" t="s">
        <v>14</v>
      </c>
      <c r="M9" s="176"/>
      <c r="N9" s="176" t="s">
        <v>15</v>
      </c>
      <c r="O9" s="176"/>
      <c r="P9" s="176" t="s">
        <v>18</v>
      </c>
      <c r="Q9" s="176"/>
      <c r="R9" s="176"/>
      <c r="S9" s="176"/>
      <c r="T9" s="176"/>
    </row>
    <row r="10" spans="1:20" s="25" customFormat="1" ht="32.25" customHeight="1">
      <c r="A10" s="176"/>
      <c r="B10" s="176"/>
      <c r="C10" s="176"/>
      <c r="D10" s="176"/>
      <c r="E10" s="176"/>
      <c r="F10" s="176"/>
      <c r="G10" s="176"/>
      <c r="H10" s="26" t="s">
        <v>4</v>
      </c>
      <c r="I10" s="26" t="s">
        <v>5</v>
      </c>
      <c r="J10" s="26" t="s">
        <v>4</v>
      </c>
      <c r="K10" s="26" t="s">
        <v>5</v>
      </c>
      <c r="L10" s="26" t="s">
        <v>4</v>
      </c>
      <c r="M10" s="26" t="s">
        <v>5</v>
      </c>
      <c r="N10" s="26" t="s">
        <v>4</v>
      </c>
      <c r="O10" s="26" t="s">
        <v>5</v>
      </c>
      <c r="P10" s="26" t="s">
        <v>4</v>
      </c>
      <c r="Q10" s="26" t="s">
        <v>5</v>
      </c>
      <c r="R10" s="26">
        <v>2016</v>
      </c>
      <c r="S10" s="26">
        <v>2017</v>
      </c>
      <c r="T10" s="176"/>
    </row>
    <row r="11" spans="1:20" s="25" customFormat="1" ht="25.5">
      <c r="A11" s="173" t="s">
        <v>127</v>
      </c>
      <c r="B11" s="173" t="s">
        <v>103</v>
      </c>
      <c r="C11" s="21" t="s">
        <v>29</v>
      </c>
      <c r="D11" s="40"/>
      <c r="E11" s="43"/>
      <c r="F11" s="40"/>
      <c r="G11" s="40"/>
      <c r="H11" s="45">
        <v>240</v>
      </c>
      <c r="I11" s="45">
        <v>240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240</v>
      </c>
      <c r="Q11" s="45">
        <v>240</v>
      </c>
      <c r="R11" s="45">
        <v>40</v>
      </c>
      <c r="S11" s="45">
        <v>40</v>
      </c>
      <c r="T11" s="41"/>
    </row>
    <row r="12" spans="1:20" s="25" customFormat="1" ht="12.75">
      <c r="A12" s="173"/>
      <c r="B12" s="173"/>
      <c r="C12" s="21" t="s">
        <v>60</v>
      </c>
      <c r="D12" s="40"/>
      <c r="E12" s="43"/>
      <c r="F12" s="40"/>
      <c r="G12" s="40"/>
      <c r="H12" s="45"/>
      <c r="I12" s="45"/>
      <c r="J12" s="45"/>
      <c r="K12" s="45"/>
      <c r="L12" s="45"/>
      <c r="M12" s="85"/>
      <c r="N12" s="45"/>
      <c r="O12" s="45"/>
      <c r="P12" s="45"/>
      <c r="Q12" s="45"/>
      <c r="R12" s="45"/>
      <c r="S12" s="45"/>
      <c r="T12" s="41"/>
    </row>
    <row r="13" spans="1:20" s="25" customFormat="1" ht="25.5">
      <c r="A13" s="173"/>
      <c r="B13" s="173"/>
      <c r="C13" s="21" t="s">
        <v>71</v>
      </c>
      <c r="D13" s="42"/>
      <c r="E13" s="43"/>
      <c r="F13" s="40"/>
      <c r="G13" s="40"/>
      <c r="H13" s="45">
        <v>240</v>
      </c>
      <c r="I13" s="45">
        <v>240</v>
      </c>
      <c r="J13" s="45">
        <v>0</v>
      </c>
      <c r="K13" s="45">
        <v>0</v>
      </c>
      <c r="L13" s="45">
        <v>0</v>
      </c>
      <c r="M13" s="45">
        <v>0</v>
      </c>
      <c r="N13" s="45">
        <v>0</v>
      </c>
      <c r="O13" s="45">
        <v>0</v>
      </c>
      <c r="P13" s="45">
        <v>240</v>
      </c>
      <c r="Q13" s="45">
        <v>240</v>
      </c>
      <c r="R13" s="45">
        <v>40</v>
      </c>
      <c r="S13" s="45">
        <v>40</v>
      </c>
      <c r="T13" s="41"/>
    </row>
    <row r="14" spans="1:20" s="25" customFormat="1" ht="43.5" customHeight="1">
      <c r="A14" s="173"/>
      <c r="B14" s="173"/>
      <c r="C14" s="21" t="s">
        <v>72</v>
      </c>
      <c r="D14" s="42"/>
      <c r="E14" s="43"/>
      <c r="F14" s="40"/>
      <c r="G14" s="40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1"/>
    </row>
    <row r="15" spans="1:20" s="25" customFormat="1" ht="12.75" hidden="1">
      <c r="A15" s="173"/>
      <c r="B15" s="173"/>
      <c r="C15" s="21"/>
      <c r="D15" s="42"/>
      <c r="E15" s="43"/>
      <c r="F15" s="40"/>
      <c r="G15" s="40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1"/>
    </row>
    <row r="16" spans="1:20" s="25" customFormat="1" ht="12.75" hidden="1">
      <c r="A16" s="173"/>
      <c r="B16" s="173"/>
      <c r="C16" s="21"/>
      <c r="D16" s="42"/>
      <c r="E16" s="43"/>
      <c r="F16" s="40"/>
      <c r="G16" s="40"/>
      <c r="H16" s="45"/>
      <c r="I16" s="45"/>
      <c r="J16" s="45"/>
      <c r="K16" s="45"/>
      <c r="L16" s="45"/>
      <c r="M16" s="85"/>
      <c r="N16" s="45"/>
      <c r="O16" s="45"/>
      <c r="P16" s="45"/>
      <c r="Q16" s="45"/>
      <c r="R16" s="45"/>
      <c r="S16" s="45"/>
      <c r="T16" s="41"/>
    </row>
    <row r="17" spans="1:20" s="25" customFormat="1" ht="12.75" hidden="1">
      <c r="A17" s="173"/>
      <c r="B17" s="173"/>
      <c r="C17" s="21"/>
      <c r="D17" s="42"/>
      <c r="E17" s="43"/>
      <c r="F17" s="40"/>
      <c r="G17" s="40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1"/>
    </row>
    <row r="18" spans="1:20" s="25" customFormat="1" ht="12.75" hidden="1">
      <c r="A18" s="173"/>
      <c r="B18" s="173"/>
      <c r="C18" s="21"/>
      <c r="D18" s="42"/>
      <c r="E18" s="43"/>
      <c r="F18" s="40"/>
      <c r="G18" s="40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1"/>
    </row>
    <row r="19" spans="1:20" s="25" customFormat="1" ht="12.75" hidden="1">
      <c r="A19" s="21"/>
      <c r="B19" s="21"/>
      <c r="C19" s="21"/>
      <c r="D19" s="42"/>
      <c r="E19" s="43"/>
      <c r="F19" s="40"/>
      <c r="G19" s="40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1"/>
    </row>
    <row r="20" spans="1:20" s="25" customFormat="1" ht="12" customHeight="1" hidden="1">
      <c r="A20" s="21"/>
      <c r="B20" s="21"/>
      <c r="C20" s="21"/>
      <c r="D20" s="42"/>
      <c r="E20" s="44"/>
      <c r="F20" s="42"/>
      <c r="G20" s="42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1"/>
    </row>
    <row r="21" spans="1:20" s="25" customFormat="1" ht="74.25" customHeight="1" hidden="1">
      <c r="A21" s="21"/>
      <c r="B21" s="21"/>
      <c r="C21" s="21"/>
      <c r="D21" s="42"/>
      <c r="E21" s="44"/>
      <c r="F21" s="42"/>
      <c r="G21" s="42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1"/>
    </row>
    <row r="22" spans="1:20" s="25" customFormat="1" ht="51.75" customHeight="1" hidden="1">
      <c r="A22" s="21"/>
      <c r="B22" s="21"/>
      <c r="C22" s="21"/>
      <c r="D22" s="42"/>
      <c r="E22" s="44"/>
      <c r="F22" s="42"/>
      <c r="G22" s="42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1"/>
    </row>
    <row r="23" spans="1:20" s="25" customFormat="1" ht="12.75" hidden="1">
      <c r="A23" s="21"/>
      <c r="B23" s="21"/>
      <c r="C23" s="21"/>
      <c r="D23" s="42"/>
      <c r="E23" s="44"/>
      <c r="F23" s="42"/>
      <c r="G23" s="42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1"/>
    </row>
    <row r="24" spans="1:20" s="25" customFormat="1" ht="12.75" customHeight="1" hidden="1">
      <c r="A24" s="177"/>
      <c r="B24" s="177"/>
      <c r="C24" s="21"/>
      <c r="D24" s="42"/>
      <c r="E24" s="43"/>
      <c r="F24" s="40"/>
      <c r="G24" s="40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1"/>
    </row>
    <row r="25" spans="1:20" s="25" customFormat="1" ht="163.5" customHeight="1" hidden="1">
      <c r="A25" s="178"/>
      <c r="B25" s="178"/>
      <c r="C25" s="21"/>
      <c r="D25" s="42"/>
      <c r="E25" s="43"/>
      <c r="F25" s="40"/>
      <c r="G25" s="40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1"/>
    </row>
    <row r="26" spans="1:20" s="25" customFormat="1" ht="39" customHeight="1" hidden="1">
      <c r="A26" s="77"/>
      <c r="B26" s="55"/>
      <c r="C26" s="21"/>
      <c r="D26" s="42"/>
      <c r="E26" s="43"/>
      <c r="F26" s="40"/>
      <c r="G26" s="40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1"/>
    </row>
    <row r="27" spans="1:20" ht="24.75" customHeight="1" hidden="1">
      <c r="A27" s="39"/>
      <c r="B27" s="21"/>
      <c r="C27" s="21"/>
      <c r="D27" s="42"/>
      <c r="E27" s="44"/>
      <c r="F27" s="42"/>
      <c r="G27" s="42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1"/>
    </row>
    <row r="28" spans="1:20" ht="12.75" hidden="1">
      <c r="A28" s="173"/>
      <c r="B28" s="173"/>
      <c r="C28" s="21"/>
      <c r="D28" s="42"/>
      <c r="E28" s="43"/>
      <c r="F28" s="40"/>
      <c r="G28" s="40"/>
      <c r="H28" s="52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1"/>
    </row>
    <row r="29" spans="1:20" ht="12.75" hidden="1">
      <c r="A29" s="173"/>
      <c r="B29" s="173"/>
      <c r="C29" s="21"/>
      <c r="D29" s="42"/>
      <c r="E29" s="43"/>
      <c r="F29" s="40"/>
      <c r="G29" s="40"/>
      <c r="H29" s="45"/>
      <c r="I29" s="45"/>
      <c r="J29" s="45"/>
      <c r="K29" s="45"/>
      <c r="L29" s="45"/>
      <c r="M29" s="85"/>
      <c r="N29" s="45"/>
      <c r="O29" s="45"/>
      <c r="P29" s="45"/>
      <c r="Q29" s="45"/>
      <c r="R29" s="45"/>
      <c r="S29" s="45"/>
      <c r="T29" s="41"/>
    </row>
    <row r="30" spans="1:20" ht="22.5" customHeight="1" hidden="1">
      <c r="A30" s="173"/>
      <c r="B30" s="173"/>
      <c r="C30" s="21"/>
      <c r="D30" s="42"/>
      <c r="E30" s="43"/>
      <c r="F30" s="40"/>
      <c r="G30" s="40"/>
      <c r="H30" s="52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1"/>
    </row>
    <row r="31" spans="1:20" ht="96.75" customHeight="1" hidden="1">
      <c r="A31" s="173"/>
      <c r="B31" s="173"/>
      <c r="C31" s="21"/>
      <c r="D31" s="42"/>
      <c r="E31" s="43"/>
      <c r="F31" s="40"/>
      <c r="G31" s="40"/>
      <c r="H31" s="45"/>
      <c r="I31" s="45"/>
      <c r="J31" s="45"/>
      <c r="K31" s="45"/>
      <c r="L31" s="45"/>
      <c r="M31" s="85"/>
      <c r="N31" s="45"/>
      <c r="O31" s="45"/>
      <c r="P31" s="45"/>
      <c r="Q31" s="45"/>
      <c r="R31" s="45"/>
      <c r="S31" s="45"/>
      <c r="T31" s="41"/>
    </row>
    <row r="32" spans="1:20" ht="12.75" hidden="1">
      <c r="A32" s="57"/>
      <c r="B32" s="56"/>
      <c r="C32" s="56"/>
      <c r="D32" s="56"/>
      <c r="E32" s="56"/>
      <c r="F32" s="56"/>
      <c r="G32" s="56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</row>
    <row r="33" spans="1:20" ht="12.75" hidden="1">
      <c r="A33" s="173"/>
      <c r="B33" s="173"/>
      <c r="C33" s="21"/>
      <c r="D33" s="42"/>
      <c r="E33" s="43"/>
      <c r="F33" s="40"/>
      <c r="G33" s="40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1"/>
    </row>
    <row r="34" spans="1:20" ht="12.75" hidden="1">
      <c r="A34" s="173"/>
      <c r="B34" s="173"/>
      <c r="C34" s="21"/>
      <c r="D34" s="42"/>
      <c r="E34" s="43"/>
      <c r="F34" s="40"/>
      <c r="G34" s="40"/>
      <c r="H34" s="68"/>
      <c r="I34" s="68"/>
      <c r="J34" s="68"/>
      <c r="K34" s="68"/>
      <c r="L34" s="68"/>
      <c r="M34" s="85"/>
      <c r="N34" s="68"/>
      <c r="O34" s="68"/>
      <c r="P34" s="68"/>
      <c r="Q34" s="68"/>
      <c r="R34" s="68"/>
      <c r="S34" s="68"/>
      <c r="T34" s="41"/>
    </row>
    <row r="35" spans="1:20" ht="12.75" hidden="1">
      <c r="A35" s="173"/>
      <c r="B35" s="173"/>
      <c r="C35" s="21"/>
      <c r="D35" s="42"/>
      <c r="E35" s="43"/>
      <c r="F35" s="40"/>
      <c r="G35" s="40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1"/>
    </row>
    <row r="36" spans="1:20" ht="35.25" customHeight="1" hidden="1">
      <c r="A36" s="173"/>
      <c r="B36" s="173"/>
      <c r="C36" s="21"/>
      <c r="D36" s="42"/>
      <c r="E36" s="43"/>
      <c r="F36" s="40"/>
      <c r="G36" s="40"/>
      <c r="H36" s="45"/>
      <c r="I36" s="45"/>
      <c r="J36" s="45"/>
      <c r="K36" s="45"/>
      <c r="L36" s="45"/>
      <c r="M36" s="85"/>
      <c r="N36" s="45"/>
      <c r="O36" s="45"/>
      <c r="P36" s="45"/>
      <c r="Q36" s="45"/>
      <c r="R36" s="45"/>
      <c r="S36" s="45"/>
      <c r="T36" s="41"/>
    </row>
    <row r="37" spans="1:20" ht="35.25" customHeight="1" hidden="1">
      <c r="A37" s="21"/>
      <c r="B37" s="21"/>
      <c r="C37" s="21"/>
      <c r="D37" s="42"/>
      <c r="E37" s="43"/>
      <c r="F37" s="40"/>
      <c r="G37" s="40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1"/>
    </row>
    <row r="38" spans="1:20" ht="35.25" customHeight="1" hidden="1">
      <c r="A38" s="21"/>
      <c r="B38" s="21"/>
      <c r="C38" s="21"/>
      <c r="D38" s="42"/>
      <c r="E38" s="43"/>
      <c r="F38" s="40"/>
      <c r="G38" s="40"/>
      <c r="H38" s="45"/>
      <c r="I38" s="45"/>
      <c r="J38" s="45"/>
      <c r="K38" s="45"/>
      <c r="L38" s="45"/>
      <c r="M38" s="85"/>
      <c r="N38" s="45"/>
      <c r="O38" s="45"/>
      <c r="P38" s="45"/>
      <c r="Q38" s="45"/>
      <c r="R38" s="45"/>
      <c r="S38" s="45"/>
      <c r="T38" s="41"/>
    </row>
    <row r="39" spans="1:20" ht="12.75" hidden="1">
      <c r="A39" s="57"/>
      <c r="B39" s="67"/>
      <c r="C39" s="56"/>
      <c r="D39" s="64"/>
      <c r="E39" s="64"/>
      <c r="F39" s="56"/>
      <c r="G39" s="56"/>
      <c r="H39" s="65"/>
      <c r="I39" s="21"/>
      <c r="J39" s="51"/>
      <c r="K39" s="51"/>
      <c r="L39" s="52"/>
      <c r="M39" s="82"/>
      <c r="N39" s="45"/>
      <c r="O39" s="52"/>
      <c r="P39" s="45"/>
      <c r="Q39" s="45"/>
      <c r="R39" s="45"/>
      <c r="S39" s="45"/>
      <c r="T39" s="45"/>
    </row>
    <row r="40" spans="1:20" ht="12.75" hidden="1">
      <c r="A40" s="57"/>
      <c r="B40" s="67"/>
      <c r="C40" s="56"/>
      <c r="D40" s="64"/>
      <c r="E40" s="64"/>
      <c r="F40" s="56"/>
      <c r="G40" s="56"/>
      <c r="H40" s="65"/>
      <c r="I40" s="56"/>
      <c r="J40" s="51"/>
      <c r="K40" s="59"/>
      <c r="L40" s="60"/>
      <c r="M40" s="83"/>
      <c r="N40" s="62"/>
      <c r="O40" s="60"/>
      <c r="P40" s="45"/>
      <c r="Q40" s="45"/>
      <c r="R40" s="45"/>
      <c r="S40" s="45"/>
      <c r="T40" s="45"/>
    </row>
    <row r="41" spans="1:20" ht="152.25" customHeight="1" hidden="1">
      <c r="A41" s="57"/>
      <c r="B41" s="67"/>
      <c r="C41" s="56"/>
      <c r="D41" s="56"/>
      <c r="E41" s="56"/>
      <c r="F41" s="56"/>
      <c r="G41" s="56"/>
      <c r="H41" s="65"/>
      <c r="I41" s="21"/>
      <c r="J41" s="51"/>
      <c r="K41" s="51"/>
      <c r="L41" s="52"/>
      <c r="M41" s="82"/>
      <c r="N41" s="45"/>
      <c r="O41" s="52"/>
      <c r="P41" s="45"/>
      <c r="Q41" s="45"/>
      <c r="R41" s="45"/>
      <c r="S41" s="45"/>
      <c r="T41" s="45"/>
    </row>
    <row r="42" spans="1:20" ht="155.25" customHeight="1" hidden="1">
      <c r="A42" s="57"/>
      <c r="B42" s="67"/>
      <c r="C42" s="56"/>
      <c r="D42" s="56"/>
      <c r="E42" s="56"/>
      <c r="F42" s="56"/>
      <c r="G42" s="56"/>
      <c r="H42" s="65"/>
      <c r="I42" s="56"/>
      <c r="J42" s="66"/>
      <c r="K42" s="51"/>
      <c r="L42" s="52"/>
      <c r="M42" s="84"/>
      <c r="N42" s="52"/>
      <c r="O42" s="45"/>
      <c r="P42" s="45"/>
      <c r="Q42" s="45"/>
      <c r="R42" s="45"/>
      <c r="S42" s="45"/>
      <c r="T42" s="45"/>
    </row>
    <row r="43" spans="1:20" ht="151.5" customHeight="1" hidden="1">
      <c r="A43" s="67"/>
      <c r="B43" s="21"/>
      <c r="C43" s="21"/>
      <c r="D43" s="63"/>
      <c r="E43" s="61"/>
      <c r="F43" s="63"/>
      <c r="G43" s="63"/>
      <c r="H43" s="60"/>
      <c r="I43" s="60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1"/>
    </row>
    <row r="44" spans="1:20" ht="157.5" customHeight="1" hidden="1">
      <c r="A44" s="67"/>
      <c r="B44" s="21"/>
      <c r="C44" s="21"/>
      <c r="D44" s="42"/>
      <c r="E44" s="44"/>
      <c r="F44" s="42"/>
      <c r="G44" s="42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1"/>
    </row>
    <row r="45" spans="1:20" ht="156.75" customHeight="1" hidden="1">
      <c r="A45" s="67"/>
      <c r="B45" s="21"/>
      <c r="C45" s="21"/>
      <c r="D45" s="42"/>
      <c r="E45" s="44"/>
      <c r="F45" s="42"/>
      <c r="G45" s="42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>
        <v>2359.7</v>
      </c>
      <c r="T45" s="41"/>
    </row>
    <row r="46" spans="1:20" ht="0.75" customHeight="1" hidden="1">
      <c r="A46" s="67"/>
      <c r="B46" s="21"/>
      <c r="C46" s="21"/>
      <c r="D46" s="42"/>
      <c r="E46" s="44"/>
      <c r="F46" s="42"/>
      <c r="G46" s="42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>
        <v>3344</v>
      </c>
      <c r="T46" s="41"/>
    </row>
    <row r="47" spans="1:20" ht="156" customHeight="1" hidden="1">
      <c r="A47" s="67"/>
      <c r="B47" s="21"/>
      <c r="C47" s="21"/>
      <c r="D47" s="42"/>
      <c r="E47" s="44"/>
      <c r="F47" s="42"/>
      <c r="G47" s="42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>
        <v>1666</v>
      </c>
      <c r="T47" s="41"/>
    </row>
    <row r="48" spans="1:20" ht="157.5" customHeight="1" hidden="1">
      <c r="A48" s="67"/>
      <c r="B48" s="21"/>
      <c r="C48" s="21"/>
      <c r="D48" s="42"/>
      <c r="E48" s="44"/>
      <c r="F48" s="42"/>
      <c r="G48" s="42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1"/>
    </row>
    <row r="49" spans="1:20" ht="35.25" customHeight="1" hidden="1">
      <c r="A49" s="67"/>
      <c r="B49" s="21"/>
      <c r="C49" s="21"/>
      <c r="D49" s="42"/>
      <c r="E49" s="44"/>
      <c r="F49" s="42"/>
      <c r="G49" s="42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1"/>
    </row>
    <row r="50" spans="1:20" ht="68.25" customHeight="1" hidden="1">
      <c r="A50" s="67"/>
      <c r="B50" s="21"/>
      <c r="C50" s="21"/>
      <c r="D50" s="42"/>
      <c r="E50" s="44"/>
      <c r="F50" s="42"/>
      <c r="G50" s="42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1"/>
    </row>
    <row r="51" spans="1:20" ht="129" customHeight="1" hidden="1">
      <c r="A51" s="67"/>
      <c r="B51" s="21"/>
      <c r="C51" s="21"/>
      <c r="D51" s="42"/>
      <c r="E51" s="44"/>
      <c r="F51" s="42"/>
      <c r="G51" s="42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1"/>
    </row>
    <row r="52" spans="1:20" ht="129" customHeight="1" hidden="1">
      <c r="A52" s="67"/>
      <c r="B52" s="21"/>
      <c r="C52" s="21"/>
      <c r="D52" s="42"/>
      <c r="E52" s="44"/>
      <c r="F52" s="42"/>
      <c r="G52" s="42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1"/>
    </row>
    <row r="53" spans="1:20" ht="102.75" customHeight="1" hidden="1">
      <c r="A53" s="67"/>
      <c r="B53" s="21"/>
      <c r="C53" s="21"/>
      <c r="D53" s="42"/>
      <c r="E53" s="44"/>
      <c r="F53" s="42"/>
      <c r="G53" s="42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1"/>
    </row>
    <row r="54" spans="1:20" ht="105" customHeight="1" hidden="1">
      <c r="A54" s="67"/>
      <c r="B54" s="21"/>
      <c r="C54" s="21"/>
      <c r="D54" s="42"/>
      <c r="E54" s="44"/>
      <c r="F54" s="42"/>
      <c r="G54" s="42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1"/>
    </row>
    <row r="55" spans="1:20" ht="149.25" customHeight="1" hidden="1">
      <c r="A55" s="67"/>
      <c r="B55" s="21"/>
      <c r="C55" s="55"/>
      <c r="D55" s="63"/>
      <c r="E55" s="61"/>
      <c r="F55" s="63"/>
      <c r="G55" s="63"/>
      <c r="H55" s="60"/>
      <c r="I55" s="60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1"/>
    </row>
    <row r="56" spans="1:20" ht="105" customHeight="1" hidden="1">
      <c r="A56" s="67"/>
      <c r="B56" s="21"/>
      <c r="C56" s="55"/>
      <c r="D56" s="63"/>
      <c r="E56" s="61"/>
      <c r="F56" s="63"/>
      <c r="G56" s="63"/>
      <c r="H56" s="60"/>
      <c r="I56" s="60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1"/>
    </row>
    <row r="57" spans="1:20" ht="87.75" customHeight="1" hidden="1">
      <c r="A57" s="67"/>
      <c r="B57" s="21"/>
      <c r="C57" s="21"/>
      <c r="D57" s="42"/>
      <c r="E57" s="44"/>
      <c r="F57" s="42"/>
      <c r="G57" s="42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1"/>
    </row>
    <row r="58" spans="1:20" ht="67.5" customHeight="1" hidden="1">
      <c r="A58" s="39"/>
      <c r="B58" s="58"/>
      <c r="C58" s="54"/>
      <c r="D58" s="42"/>
      <c r="E58" s="44"/>
      <c r="F58" s="42"/>
      <c r="G58" s="42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1"/>
    </row>
    <row r="59" spans="1:20" ht="40.5" customHeight="1" hidden="1">
      <c r="A59" s="67"/>
      <c r="B59" s="21"/>
      <c r="C59" s="21"/>
      <c r="D59" s="42"/>
      <c r="E59" s="44"/>
      <c r="F59" s="42"/>
      <c r="G59" s="42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1"/>
    </row>
    <row r="60" spans="1:20" ht="64.5" customHeight="1" hidden="1">
      <c r="A60" s="67"/>
      <c r="B60" s="21"/>
      <c r="C60" s="21"/>
      <c r="D60" s="42"/>
      <c r="E60" s="44"/>
      <c r="F60" s="42"/>
      <c r="G60" s="42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1"/>
    </row>
    <row r="61" spans="1:20" s="46" customFormat="1" ht="95.25" customHeight="1" hidden="1">
      <c r="A61" s="67"/>
      <c r="B61" s="21"/>
      <c r="C61" s="21"/>
      <c r="D61" s="42"/>
      <c r="E61" s="44"/>
      <c r="F61" s="42"/>
      <c r="G61" s="42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1"/>
    </row>
    <row r="62" spans="1:20" s="46" customFormat="1" ht="80.25" customHeight="1" hidden="1">
      <c r="A62" s="21"/>
      <c r="B62" s="21"/>
      <c r="C62" s="21"/>
      <c r="D62" s="42"/>
      <c r="E62" s="44"/>
      <c r="F62" s="42"/>
      <c r="G62" s="42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1"/>
    </row>
    <row r="63" spans="1:20" ht="1.5" customHeight="1" hidden="1">
      <c r="A63" s="67"/>
      <c r="B63" s="21"/>
      <c r="C63" s="21"/>
      <c r="D63" s="42"/>
      <c r="E63" s="44"/>
      <c r="F63" s="42"/>
      <c r="G63" s="42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1"/>
    </row>
    <row r="64" spans="1:20" ht="12.75" hidden="1">
      <c r="A64" s="21"/>
      <c r="B64" s="21"/>
      <c r="C64" s="21"/>
      <c r="D64" s="42"/>
      <c r="E64" s="44"/>
      <c r="F64" s="42"/>
      <c r="G64" s="42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1"/>
    </row>
    <row r="65" spans="1:20" ht="12.75" hidden="1">
      <c r="A65" s="67"/>
      <c r="B65" s="21"/>
      <c r="C65" s="21"/>
      <c r="D65" s="42"/>
      <c r="E65" s="44"/>
      <c r="F65" s="42"/>
      <c r="G65" s="42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1"/>
    </row>
    <row r="66" spans="1:20" ht="95.25" customHeight="1" hidden="1">
      <c r="A66" s="21"/>
      <c r="B66" s="21"/>
      <c r="C66" s="21"/>
      <c r="D66" s="42"/>
      <c r="E66" s="44"/>
      <c r="F66" s="42"/>
      <c r="G66" s="42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1"/>
    </row>
    <row r="67" spans="1:20" ht="12.75" hidden="1">
      <c r="A67" s="67"/>
      <c r="B67" s="21"/>
      <c r="C67" s="21"/>
      <c r="D67" s="42"/>
      <c r="E67" s="44"/>
      <c r="F67" s="42"/>
      <c r="G67" s="42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1"/>
    </row>
    <row r="68" spans="1:20" ht="33" customHeight="1" hidden="1">
      <c r="A68" s="21"/>
      <c r="B68" s="21"/>
      <c r="C68" s="21"/>
      <c r="D68" s="42"/>
      <c r="E68" s="44"/>
      <c r="F68" s="42"/>
      <c r="G68" s="42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1"/>
    </row>
    <row r="69" spans="1:20" ht="49.5" customHeight="1" hidden="1">
      <c r="A69" s="67"/>
      <c r="B69" s="21"/>
      <c r="C69" s="21"/>
      <c r="D69" s="42"/>
      <c r="E69" s="44"/>
      <c r="F69" s="42"/>
      <c r="G69" s="42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1"/>
    </row>
    <row r="70" spans="1:20" ht="20.25" customHeight="1" hidden="1">
      <c r="A70" s="21"/>
      <c r="B70" s="21"/>
      <c r="C70" s="21"/>
      <c r="D70" s="42"/>
      <c r="E70" s="44"/>
      <c r="F70" s="42"/>
      <c r="G70" s="42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1"/>
    </row>
    <row r="71" spans="1:20" ht="27" customHeight="1" hidden="1">
      <c r="A71" s="21"/>
      <c r="B71" s="21"/>
      <c r="C71" s="21"/>
      <c r="D71" s="42"/>
      <c r="E71" s="44"/>
      <c r="F71" s="42"/>
      <c r="G71" s="42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1"/>
    </row>
    <row r="72" spans="1:20" ht="41.25" customHeight="1" hidden="1">
      <c r="A72" s="67"/>
      <c r="B72" s="21"/>
      <c r="C72" s="21"/>
      <c r="D72" s="42"/>
      <c r="E72" s="44"/>
      <c r="F72" s="42"/>
      <c r="G72" s="42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1"/>
    </row>
    <row r="73" spans="1:20" ht="25.5" customHeight="1" hidden="1">
      <c r="A73" s="67"/>
      <c r="B73" s="21"/>
      <c r="C73" s="21"/>
      <c r="D73" s="42"/>
      <c r="E73" s="44"/>
      <c r="F73" s="42"/>
      <c r="G73" s="42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1"/>
    </row>
    <row r="74" spans="1:20" ht="12.75" hidden="1">
      <c r="A74" s="67"/>
      <c r="B74" s="21"/>
      <c r="C74" s="21"/>
      <c r="D74" s="42"/>
      <c r="E74" s="44"/>
      <c r="F74" s="42"/>
      <c r="G74" s="42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1"/>
    </row>
    <row r="75" spans="1:20" ht="3" customHeight="1" hidden="1">
      <c r="A75" s="67"/>
      <c r="B75" s="21"/>
      <c r="C75" s="21"/>
      <c r="D75" s="42"/>
      <c r="E75" s="44"/>
      <c r="F75" s="42"/>
      <c r="G75" s="42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1"/>
    </row>
    <row r="76" spans="1:20" ht="12.75" hidden="1">
      <c r="A76" s="67"/>
      <c r="B76" s="21"/>
      <c r="C76" s="21"/>
      <c r="D76" s="42"/>
      <c r="E76" s="44"/>
      <c r="F76" s="42"/>
      <c r="G76" s="42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1"/>
    </row>
    <row r="77" spans="1:20" ht="12.75" hidden="1">
      <c r="A77" s="67"/>
      <c r="B77" s="21"/>
      <c r="C77" s="21"/>
      <c r="D77" s="42"/>
      <c r="E77" s="44"/>
      <c r="F77" s="42"/>
      <c r="G77" s="42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1"/>
    </row>
    <row r="78" spans="1:20" ht="12.75" hidden="1">
      <c r="A78" s="67"/>
      <c r="B78" s="21"/>
      <c r="C78" s="21"/>
      <c r="D78" s="42"/>
      <c r="E78" s="44"/>
      <c r="F78" s="42"/>
      <c r="G78" s="42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1"/>
    </row>
    <row r="79" spans="1:20" ht="12.75" hidden="1">
      <c r="A79" s="21"/>
      <c r="B79" s="21"/>
      <c r="C79" s="21"/>
      <c r="D79" s="42"/>
      <c r="E79" s="44"/>
      <c r="F79" s="42"/>
      <c r="G79" s="42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1"/>
    </row>
    <row r="80" spans="1:20" ht="12.75" hidden="1">
      <c r="A80" s="21"/>
      <c r="B80" s="21"/>
      <c r="C80" s="21"/>
      <c r="D80" s="42"/>
      <c r="E80" s="44"/>
      <c r="F80" s="42"/>
      <c r="G80" s="42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1"/>
    </row>
    <row r="81" spans="1:20" ht="12.75" hidden="1">
      <c r="A81" s="21"/>
      <c r="B81" s="21"/>
      <c r="C81" s="21"/>
      <c r="D81" s="42"/>
      <c r="E81" s="44"/>
      <c r="F81" s="42"/>
      <c r="G81" s="42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1"/>
    </row>
    <row r="82" spans="1:20" ht="12.75" hidden="1">
      <c r="A82" s="21"/>
      <c r="B82" s="21"/>
      <c r="C82" s="21"/>
      <c r="D82" s="42"/>
      <c r="E82" s="44"/>
      <c r="F82" s="42"/>
      <c r="G82" s="42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1"/>
    </row>
    <row r="83" spans="1:20" ht="12.75" hidden="1">
      <c r="A83" s="21"/>
      <c r="B83" s="21"/>
      <c r="C83" s="21"/>
      <c r="D83" s="42"/>
      <c r="E83" s="44"/>
      <c r="F83" s="42"/>
      <c r="G83" s="42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1"/>
    </row>
    <row r="84" spans="1:20" ht="12.75" hidden="1">
      <c r="A84" s="21"/>
      <c r="B84" s="21"/>
      <c r="C84" s="21"/>
      <c r="D84" s="42"/>
      <c r="E84" s="44"/>
      <c r="F84" s="42"/>
      <c r="G84" s="42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1"/>
    </row>
    <row r="85" spans="1:20" ht="12.75" hidden="1">
      <c r="A85" s="21"/>
      <c r="B85" s="21"/>
      <c r="C85" s="21"/>
      <c r="D85" s="42"/>
      <c r="E85" s="44"/>
      <c r="F85" s="42"/>
      <c r="G85" s="42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1"/>
    </row>
    <row r="86" spans="1:20" ht="51.75" customHeight="1">
      <c r="A86" s="171" t="s">
        <v>128</v>
      </c>
      <c r="B86" s="172"/>
      <c r="C86" s="172"/>
      <c r="D86" s="172"/>
      <c r="E86" s="172"/>
      <c r="F86" s="172"/>
      <c r="G86" s="172"/>
      <c r="H86" s="172"/>
      <c r="I86" s="172"/>
      <c r="J86" s="172"/>
      <c r="K86" s="172"/>
      <c r="L86" s="172"/>
      <c r="M86" s="172"/>
      <c r="N86" s="172"/>
      <c r="O86" s="172"/>
      <c r="P86" s="172"/>
      <c r="Q86" s="172"/>
      <c r="R86" s="172"/>
      <c r="S86" s="172"/>
      <c r="T86" s="81"/>
    </row>
    <row r="87" spans="1:20" ht="12.75">
      <c r="A87" s="77"/>
      <c r="B87" s="77"/>
      <c r="C87" s="77"/>
      <c r="D87" s="78"/>
      <c r="E87" s="79"/>
      <c r="F87" s="78"/>
      <c r="G87" s="78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1"/>
    </row>
    <row r="88" ht="12.75">
      <c r="N88" s="87"/>
    </row>
    <row r="89" ht="12.75">
      <c r="N89" s="87"/>
    </row>
    <row r="90" ht="12.75">
      <c r="N90" s="87"/>
    </row>
    <row r="91" ht="12.75">
      <c r="N91" s="87"/>
    </row>
    <row r="98" spans="1:14" ht="12.75">
      <c r="A98" s="53"/>
      <c r="N98" s="86"/>
    </row>
  </sheetData>
  <sheetProtection/>
  <mergeCells count="32">
    <mergeCell ref="A28:A31"/>
    <mergeCell ref="B28:B31"/>
    <mergeCell ref="A15:A18"/>
    <mergeCell ref="B15:B18"/>
    <mergeCell ref="A24:A25"/>
    <mergeCell ref="B24:B25"/>
    <mergeCell ref="F8:F10"/>
    <mergeCell ref="G8:G10"/>
    <mergeCell ref="A11:A14"/>
    <mergeCell ref="B11:B14"/>
    <mergeCell ref="C7:C10"/>
    <mergeCell ref="B7:B10"/>
    <mergeCell ref="D8:D10"/>
    <mergeCell ref="E8:E10"/>
    <mergeCell ref="A7:A10"/>
    <mergeCell ref="R8:S9"/>
    <mergeCell ref="J9:K9"/>
    <mergeCell ref="L9:M9"/>
    <mergeCell ref="N9:O9"/>
    <mergeCell ref="P9:Q9"/>
    <mergeCell ref="H8:I9"/>
    <mergeCell ref="J8:Q8"/>
    <mergeCell ref="A5:R5"/>
    <mergeCell ref="A86:S86"/>
    <mergeCell ref="A33:A36"/>
    <mergeCell ref="B33:B36"/>
    <mergeCell ref="R1:T1"/>
    <mergeCell ref="R2:T2"/>
    <mergeCell ref="A4:T4"/>
    <mergeCell ref="H7:S7"/>
    <mergeCell ref="D7:G7"/>
    <mergeCell ref="T7:T10"/>
  </mergeCells>
  <printOptions/>
  <pageMargins left="0.5905511811023623" right="0.1968503937007874" top="0.9448818897637796" bottom="0.7480314960629921" header="0.31496062992125984" footer="0.31496062992125984"/>
  <pageSetup fitToHeight="1000" fitToWidth="1000" horizontalDpi="600" verticalDpi="600" orientation="landscape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94"/>
  <sheetViews>
    <sheetView view="pageBreakPreview" zoomScale="78" zoomScaleSheetLayoutView="78" zoomScalePageLayoutView="0" workbookViewId="0" topLeftCell="A1">
      <selection activeCell="G2" sqref="G2:H2"/>
    </sheetView>
  </sheetViews>
  <sheetFormatPr defaultColWidth="9.00390625" defaultRowHeight="12.75"/>
  <cols>
    <col min="1" max="1" width="17.375" style="0" customWidth="1"/>
    <col min="2" max="2" width="29.625" style="0" customWidth="1"/>
    <col min="3" max="3" width="27.25390625" style="0" customWidth="1"/>
    <col min="4" max="11" width="6.625" style="0" customWidth="1"/>
    <col min="12" max="12" width="9.875" style="0" customWidth="1"/>
    <col min="13" max="13" width="8.75390625" style="0" customWidth="1"/>
    <col min="14" max="15" width="6.625" style="0" customWidth="1"/>
    <col min="16" max="16" width="34.625" style="0" customWidth="1"/>
  </cols>
  <sheetData>
    <row r="1" spans="14:16" ht="15.75">
      <c r="N1" s="186" t="s">
        <v>35</v>
      </c>
      <c r="O1" s="186"/>
      <c r="P1" s="186"/>
    </row>
    <row r="2" spans="14:16" ht="73.5" customHeight="1">
      <c r="N2" s="186" t="s">
        <v>61</v>
      </c>
      <c r="O2" s="186"/>
      <c r="P2" s="186"/>
    </row>
    <row r="3" spans="1:16" ht="20.25" customHeight="1">
      <c r="A3" s="154" t="s">
        <v>68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</row>
    <row r="4" spans="1:19" ht="26.25" customHeight="1">
      <c r="A4" s="97"/>
      <c r="B4" s="199" t="s">
        <v>103</v>
      </c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0"/>
      <c r="S4" s="200"/>
    </row>
    <row r="5" spans="14:16" ht="32.25" customHeight="1">
      <c r="N5" s="19"/>
      <c r="O5" s="19"/>
      <c r="P5" s="24" t="s">
        <v>8</v>
      </c>
    </row>
    <row r="6" spans="1:16" ht="29.25" customHeight="1">
      <c r="A6" s="176" t="s">
        <v>20</v>
      </c>
      <c r="B6" s="176" t="s">
        <v>64</v>
      </c>
      <c r="C6" s="176" t="s">
        <v>38</v>
      </c>
      <c r="D6" s="158" t="s">
        <v>129</v>
      </c>
      <c r="E6" s="158"/>
      <c r="F6" s="158" t="s">
        <v>95</v>
      </c>
      <c r="G6" s="158"/>
      <c r="H6" s="158"/>
      <c r="I6" s="158"/>
      <c r="J6" s="158"/>
      <c r="K6" s="158"/>
      <c r="L6" s="158"/>
      <c r="M6" s="158"/>
      <c r="N6" s="158" t="s">
        <v>3</v>
      </c>
      <c r="O6" s="158"/>
      <c r="P6" s="176" t="s">
        <v>37</v>
      </c>
    </row>
    <row r="7" spans="1:16" ht="29.25" customHeight="1">
      <c r="A7" s="176"/>
      <c r="B7" s="176"/>
      <c r="C7" s="176"/>
      <c r="D7" s="158"/>
      <c r="E7" s="158"/>
      <c r="F7" s="158" t="s">
        <v>6</v>
      </c>
      <c r="G7" s="158"/>
      <c r="H7" s="158" t="s">
        <v>14</v>
      </c>
      <c r="I7" s="158"/>
      <c r="J7" s="158" t="s">
        <v>15</v>
      </c>
      <c r="K7" s="158"/>
      <c r="L7" s="158" t="s">
        <v>18</v>
      </c>
      <c r="M7" s="158"/>
      <c r="N7" s="158"/>
      <c r="O7" s="158"/>
      <c r="P7" s="176"/>
    </row>
    <row r="8" spans="1:16" ht="21.75" customHeight="1">
      <c r="A8" s="176"/>
      <c r="B8" s="176"/>
      <c r="C8" s="176"/>
      <c r="D8" s="23" t="s">
        <v>4</v>
      </c>
      <c r="E8" s="23" t="s">
        <v>5</v>
      </c>
      <c r="F8" s="128" t="s">
        <v>4</v>
      </c>
      <c r="G8" s="23" t="s">
        <v>5</v>
      </c>
      <c r="H8" s="23" t="s">
        <v>4</v>
      </c>
      <c r="I8" s="23" t="s">
        <v>5</v>
      </c>
      <c r="J8" s="23" t="s">
        <v>4</v>
      </c>
      <c r="K8" s="23" t="s">
        <v>5</v>
      </c>
      <c r="L8" s="23" t="s">
        <v>4</v>
      </c>
      <c r="M8" s="23" t="s">
        <v>5</v>
      </c>
      <c r="N8" s="23">
        <v>2016</v>
      </c>
      <c r="O8" s="23">
        <v>2017</v>
      </c>
      <c r="P8" s="176"/>
    </row>
    <row r="9" spans="1:16" ht="17.25" customHeight="1">
      <c r="A9" s="187" t="s">
        <v>127</v>
      </c>
      <c r="B9" s="187" t="s">
        <v>130</v>
      </c>
      <c r="C9" s="21" t="s">
        <v>21</v>
      </c>
      <c r="D9" s="131">
        <v>240</v>
      </c>
      <c r="E9" s="131">
        <v>240</v>
      </c>
      <c r="F9" s="129">
        <v>0</v>
      </c>
      <c r="G9" s="130">
        <v>0</v>
      </c>
      <c r="H9" s="131">
        <v>0</v>
      </c>
      <c r="I9" s="131">
        <v>0</v>
      </c>
      <c r="J9" s="131">
        <v>0</v>
      </c>
      <c r="K9" s="131">
        <v>0</v>
      </c>
      <c r="L9" s="130">
        <v>240</v>
      </c>
      <c r="M9" s="132">
        <v>240</v>
      </c>
      <c r="N9" s="131">
        <v>40</v>
      </c>
      <c r="O9" s="131">
        <v>36.8</v>
      </c>
      <c r="P9" s="31"/>
    </row>
    <row r="10" spans="1:16" ht="19.5" customHeight="1">
      <c r="A10" s="187"/>
      <c r="B10" s="187"/>
      <c r="C10" s="21" t="s">
        <v>22</v>
      </c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31"/>
    </row>
    <row r="11" spans="1:16" ht="19.5" customHeight="1">
      <c r="A11" s="187"/>
      <c r="B11" s="187"/>
      <c r="C11" s="21" t="s">
        <v>9</v>
      </c>
      <c r="D11" s="133"/>
      <c r="E11" s="133"/>
      <c r="F11" s="135"/>
      <c r="G11" s="135"/>
      <c r="H11" s="135"/>
      <c r="I11" s="135"/>
      <c r="J11" s="135"/>
      <c r="K11" s="135"/>
      <c r="L11" s="134"/>
      <c r="M11" s="134"/>
      <c r="N11" s="134"/>
      <c r="O11" s="134"/>
      <c r="P11" s="11"/>
    </row>
    <row r="12" spans="1:16" ht="18.75" customHeight="1">
      <c r="A12" s="187"/>
      <c r="B12" s="187"/>
      <c r="C12" s="21" t="s">
        <v>23</v>
      </c>
      <c r="D12" s="135">
        <v>200</v>
      </c>
      <c r="E12" s="135">
        <v>200</v>
      </c>
      <c r="F12" s="135">
        <v>0</v>
      </c>
      <c r="G12" s="135">
        <v>0</v>
      </c>
      <c r="H12" s="135">
        <v>0</v>
      </c>
      <c r="I12" s="135">
        <v>0</v>
      </c>
      <c r="J12" s="135">
        <v>0</v>
      </c>
      <c r="K12" s="135">
        <v>0</v>
      </c>
      <c r="L12" s="136">
        <v>200</v>
      </c>
      <c r="M12" s="136">
        <v>200</v>
      </c>
      <c r="N12" s="136">
        <v>0</v>
      </c>
      <c r="O12" s="136">
        <v>0</v>
      </c>
      <c r="P12" s="11"/>
    </row>
    <row r="13" spans="1:16" ht="16.5" customHeight="1">
      <c r="A13" s="187"/>
      <c r="B13" s="187"/>
      <c r="C13" s="21" t="s">
        <v>65</v>
      </c>
      <c r="D13" s="135">
        <v>40</v>
      </c>
      <c r="E13" s="135">
        <v>40</v>
      </c>
      <c r="F13" s="135">
        <v>0</v>
      </c>
      <c r="G13" s="135">
        <v>0</v>
      </c>
      <c r="H13" s="135">
        <v>0</v>
      </c>
      <c r="I13" s="135">
        <v>0</v>
      </c>
      <c r="J13" s="135">
        <v>0</v>
      </c>
      <c r="K13" s="135">
        <v>0</v>
      </c>
      <c r="L13" s="136">
        <v>40</v>
      </c>
      <c r="M13" s="136">
        <v>40</v>
      </c>
      <c r="N13" s="136">
        <v>40</v>
      </c>
      <c r="O13" s="136">
        <v>36.8</v>
      </c>
      <c r="P13" s="8"/>
    </row>
    <row r="14" spans="1:16" ht="29.25" customHeight="1">
      <c r="A14" s="187"/>
      <c r="B14" s="187"/>
      <c r="C14" s="21" t="s">
        <v>34</v>
      </c>
      <c r="D14" s="3"/>
      <c r="E14" s="3"/>
      <c r="F14" s="3"/>
      <c r="G14" s="3"/>
      <c r="H14" s="3"/>
      <c r="I14" s="3"/>
      <c r="J14" s="3"/>
      <c r="K14" s="3"/>
      <c r="L14" s="8"/>
      <c r="M14" s="8"/>
      <c r="N14" s="8"/>
      <c r="O14" s="8"/>
      <c r="P14" s="8"/>
    </row>
    <row r="15" spans="1:16" ht="19.5" customHeight="1">
      <c r="A15" s="187"/>
      <c r="B15" s="187"/>
      <c r="C15" s="21" t="s">
        <v>39</v>
      </c>
      <c r="D15" s="3"/>
      <c r="E15" s="3"/>
      <c r="F15" s="3"/>
      <c r="G15" s="3"/>
      <c r="H15" s="3"/>
      <c r="I15" s="3"/>
      <c r="J15" s="3"/>
      <c r="K15" s="3"/>
      <c r="L15" s="8"/>
      <c r="M15" s="8"/>
      <c r="N15" s="8"/>
      <c r="O15" s="8"/>
      <c r="P15" s="8"/>
    </row>
    <row r="16" spans="1:16" ht="23.25" customHeight="1">
      <c r="A16" s="187"/>
      <c r="B16" s="187"/>
      <c r="C16" s="21" t="s">
        <v>24</v>
      </c>
      <c r="D16" s="3"/>
      <c r="E16" s="3"/>
      <c r="F16" s="3"/>
      <c r="G16" s="3"/>
      <c r="H16" s="3"/>
      <c r="I16" s="3"/>
      <c r="J16" s="3"/>
      <c r="K16" s="3"/>
      <c r="L16" s="8"/>
      <c r="M16" s="8"/>
      <c r="N16" s="8"/>
      <c r="O16" s="8"/>
      <c r="P16" s="8"/>
    </row>
    <row r="17" spans="1:16" ht="1.5" customHeight="1">
      <c r="A17" s="180"/>
      <c r="B17" s="183"/>
      <c r="C17" s="21"/>
      <c r="D17" s="3"/>
      <c r="E17" s="3"/>
      <c r="F17" s="3"/>
      <c r="G17" s="3"/>
      <c r="H17" s="3"/>
      <c r="I17" s="3"/>
      <c r="J17" s="3"/>
      <c r="K17" s="3"/>
      <c r="L17" s="8"/>
      <c r="M17" s="8"/>
      <c r="N17" s="8"/>
      <c r="O17" s="8"/>
      <c r="P17" s="8"/>
    </row>
    <row r="18" spans="1:16" ht="12.75" hidden="1">
      <c r="A18" s="181"/>
      <c r="B18" s="184"/>
      <c r="C18" s="21"/>
      <c r="D18" s="3"/>
      <c r="E18" s="3"/>
      <c r="F18" s="3"/>
      <c r="G18" s="3"/>
      <c r="H18" s="3"/>
      <c r="I18" s="3"/>
      <c r="J18" s="3"/>
      <c r="K18" s="3"/>
      <c r="L18" s="8"/>
      <c r="M18" s="8"/>
      <c r="N18" s="8"/>
      <c r="O18" s="8"/>
      <c r="P18" s="8"/>
    </row>
    <row r="19" spans="1:16" ht="12.75" hidden="1">
      <c r="A19" s="181"/>
      <c r="B19" s="184"/>
      <c r="C19" s="21"/>
      <c r="D19" s="3"/>
      <c r="E19" s="3"/>
      <c r="F19" s="3"/>
      <c r="G19" s="3"/>
      <c r="H19" s="3"/>
      <c r="I19" s="3"/>
      <c r="J19" s="3"/>
      <c r="K19" s="3"/>
      <c r="L19" s="8"/>
      <c r="M19" s="8"/>
      <c r="N19" s="8"/>
      <c r="O19" s="8"/>
      <c r="P19" s="8"/>
    </row>
    <row r="20" spans="1:16" ht="12.75" hidden="1">
      <c r="A20" s="181"/>
      <c r="B20" s="184"/>
      <c r="C20" s="21"/>
      <c r="D20" s="3"/>
      <c r="E20" s="3"/>
      <c r="F20" s="3"/>
      <c r="G20" s="3"/>
      <c r="H20" s="3"/>
      <c r="I20" s="3"/>
      <c r="J20" s="3"/>
      <c r="K20" s="3"/>
      <c r="L20" s="8"/>
      <c r="M20" s="8"/>
      <c r="N20" s="8"/>
      <c r="O20" s="8"/>
      <c r="P20" s="8"/>
    </row>
    <row r="21" spans="1:16" ht="12.75" hidden="1">
      <c r="A21" s="181"/>
      <c r="B21" s="184"/>
      <c r="C21" s="21"/>
      <c r="D21" s="3"/>
      <c r="E21" s="3"/>
      <c r="F21" s="3"/>
      <c r="G21" s="3"/>
      <c r="H21" s="3"/>
      <c r="I21" s="3"/>
      <c r="J21" s="3"/>
      <c r="K21" s="3"/>
      <c r="L21" s="8"/>
      <c r="M21" s="8"/>
      <c r="N21" s="8"/>
      <c r="O21" s="8"/>
      <c r="P21" s="8"/>
    </row>
    <row r="22" spans="1:16" ht="4.5" customHeight="1" hidden="1">
      <c r="A22" s="181"/>
      <c r="B22" s="184"/>
      <c r="C22" s="21"/>
      <c r="D22" s="3"/>
      <c r="E22" s="3"/>
      <c r="F22" s="3"/>
      <c r="G22" s="3"/>
      <c r="H22" s="3"/>
      <c r="I22" s="3"/>
      <c r="J22" s="3"/>
      <c r="K22" s="3"/>
      <c r="L22" s="8"/>
      <c r="M22" s="8"/>
      <c r="N22" s="8"/>
      <c r="O22" s="8"/>
      <c r="P22" s="8"/>
    </row>
    <row r="23" spans="1:16" ht="12.75" hidden="1">
      <c r="A23" s="181"/>
      <c r="B23" s="184"/>
      <c r="C23" s="21"/>
      <c r="D23" s="3"/>
      <c r="E23" s="3"/>
      <c r="F23" s="3"/>
      <c r="G23" s="3"/>
      <c r="H23" s="3"/>
      <c r="I23" s="3"/>
      <c r="J23" s="3"/>
      <c r="K23" s="3"/>
      <c r="L23" s="8"/>
      <c r="M23" s="8"/>
      <c r="N23" s="8"/>
      <c r="O23" s="8"/>
      <c r="P23" s="8"/>
    </row>
    <row r="24" spans="1:16" ht="12.75" hidden="1">
      <c r="A24" s="182"/>
      <c r="B24" s="185"/>
      <c r="C24" s="21"/>
      <c r="D24" s="3"/>
      <c r="E24" s="3"/>
      <c r="F24" s="3"/>
      <c r="G24" s="3"/>
      <c r="H24" s="3"/>
      <c r="I24" s="3"/>
      <c r="J24" s="3"/>
      <c r="K24" s="3"/>
      <c r="L24" s="8"/>
      <c r="M24" s="8"/>
      <c r="N24" s="8"/>
      <c r="O24" s="8"/>
      <c r="P24" s="8"/>
    </row>
    <row r="25" spans="2:16" ht="25.5" customHeight="1" hidden="1">
      <c r="B25" s="180"/>
      <c r="C25" s="21"/>
      <c r="D25" s="3"/>
      <c r="E25" s="3"/>
      <c r="F25" s="3"/>
      <c r="G25" s="3"/>
      <c r="H25" s="3"/>
      <c r="I25" s="3"/>
      <c r="J25" s="3"/>
      <c r="K25" s="3"/>
      <c r="L25" s="8"/>
      <c r="M25" s="8"/>
      <c r="N25" s="8"/>
      <c r="O25" s="8"/>
      <c r="P25" s="8"/>
    </row>
    <row r="26" spans="2:16" ht="12.75" hidden="1">
      <c r="B26" s="181"/>
      <c r="C26" s="21"/>
      <c r="D26" s="3"/>
      <c r="E26" s="3"/>
      <c r="F26" s="3"/>
      <c r="G26" s="3"/>
      <c r="H26" s="3"/>
      <c r="I26" s="3"/>
      <c r="J26" s="3"/>
      <c r="K26" s="3"/>
      <c r="L26" s="8"/>
      <c r="M26" s="8"/>
      <c r="N26" s="8"/>
      <c r="O26" s="8"/>
      <c r="P26" s="8"/>
    </row>
    <row r="27" spans="2:16" ht="2.25" customHeight="1" hidden="1">
      <c r="B27" s="181"/>
      <c r="C27" s="21"/>
      <c r="D27" s="3"/>
      <c r="E27" s="3"/>
      <c r="F27" s="3"/>
      <c r="G27" s="3"/>
      <c r="H27" s="3"/>
      <c r="I27" s="3"/>
      <c r="J27" s="3"/>
      <c r="K27" s="3"/>
      <c r="L27" s="8"/>
      <c r="M27" s="8"/>
      <c r="N27" s="8"/>
      <c r="O27" s="8"/>
      <c r="P27" s="8"/>
    </row>
    <row r="28" spans="2:16" ht="12.75" hidden="1">
      <c r="B28" s="181"/>
      <c r="C28" s="21"/>
      <c r="D28" s="3"/>
      <c r="E28" s="3"/>
      <c r="F28" s="3"/>
      <c r="G28" s="3"/>
      <c r="H28" s="3"/>
      <c r="I28" s="3"/>
      <c r="J28" s="3"/>
      <c r="K28" s="3"/>
      <c r="L28" s="8"/>
      <c r="M28" s="8"/>
      <c r="N28" s="8"/>
      <c r="O28" s="8"/>
      <c r="P28" s="8"/>
    </row>
    <row r="29" spans="2:16" ht="12.75" hidden="1">
      <c r="B29" s="181"/>
      <c r="C29" s="21"/>
      <c r="D29" s="3"/>
      <c r="E29" s="3"/>
      <c r="F29" s="3"/>
      <c r="G29" s="3"/>
      <c r="H29" s="3"/>
      <c r="I29" s="3"/>
      <c r="J29" s="3"/>
      <c r="K29" s="3"/>
      <c r="L29" s="8"/>
      <c r="M29" s="8"/>
      <c r="N29" s="8"/>
      <c r="O29" s="8"/>
      <c r="P29" s="8"/>
    </row>
    <row r="30" spans="2:16" ht="12.75" hidden="1">
      <c r="B30" s="181"/>
      <c r="C30" s="21"/>
      <c r="D30" s="3"/>
      <c r="E30" s="3"/>
      <c r="F30" s="3"/>
      <c r="G30" s="3"/>
      <c r="H30" s="3"/>
      <c r="I30" s="3"/>
      <c r="J30" s="3"/>
      <c r="K30" s="3"/>
      <c r="L30" s="8"/>
      <c r="M30" s="8"/>
      <c r="N30" s="8"/>
      <c r="O30" s="8"/>
      <c r="P30" s="8"/>
    </row>
    <row r="31" spans="2:16" ht="12.75" hidden="1">
      <c r="B31" s="181"/>
      <c r="C31" s="21"/>
      <c r="D31" s="3"/>
      <c r="E31" s="3"/>
      <c r="F31" s="3"/>
      <c r="G31" s="3"/>
      <c r="H31" s="3"/>
      <c r="I31" s="3"/>
      <c r="J31" s="3"/>
      <c r="K31" s="3"/>
      <c r="L31" s="8"/>
      <c r="M31" s="8"/>
      <c r="N31" s="8"/>
      <c r="O31" s="8"/>
      <c r="P31" s="8"/>
    </row>
    <row r="32" spans="2:16" ht="44.25" customHeight="1" hidden="1">
      <c r="B32" s="182"/>
      <c r="C32" s="21"/>
      <c r="D32" s="3"/>
      <c r="E32" s="3"/>
      <c r="F32" s="3"/>
      <c r="G32" s="3"/>
      <c r="H32" s="3"/>
      <c r="I32" s="3"/>
      <c r="J32" s="3"/>
      <c r="K32" s="3"/>
      <c r="L32" s="8"/>
      <c r="M32" s="8"/>
      <c r="N32" s="8"/>
      <c r="O32" s="8"/>
      <c r="P32" s="8"/>
    </row>
    <row r="33" spans="1:16" ht="13.5" customHeight="1" hidden="1">
      <c r="A33" s="173"/>
      <c r="B33" s="173"/>
      <c r="C33" s="21"/>
      <c r="D33" s="3"/>
      <c r="E33" s="3"/>
      <c r="F33" s="3"/>
      <c r="G33" s="3"/>
      <c r="H33" s="3"/>
      <c r="I33" s="3"/>
      <c r="J33" s="3"/>
      <c r="K33" s="3"/>
      <c r="L33" s="8"/>
      <c r="M33" s="8"/>
      <c r="N33" s="8"/>
      <c r="O33" s="8"/>
      <c r="P33" s="8"/>
    </row>
    <row r="34" spans="1:16" ht="12.75" hidden="1">
      <c r="A34" s="173"/>
      <c r="B34" s="173"/>
      <c r="C34" s="21"/>
      <c r="D34" s="3"/>
      <c r="E34" s="3"/>
      <c r="F34" s="3"/>
      <c r="G34" s="3"/>
      <c r="H34" s="3"/>
      <c r="I34" s="3"/>
      <c r="J34" s="3"/>
      <c r="K34" s="3"/>
      <c r="L34" s="8"/>
      <c r="M34" s="8"/>
      <c r="N34" s="8"/>
      <c r="O34" s="8"/>
      <c r="P34" s="8"/>
    </row>
    <row r="35" spans="1:16" ht="12.75" hidden="1">
      <c r="A35" s="173"/>
      <c r="B35" s="173"/>
      <c r="C35" s="21"/>
      <c r="D35" s="3"/>
      <c r="E35" s="3"/>
      <c r="F35" s="3"/>
      <c r="G35" s="3"/>
      <c r="H35" s="3"/>
      <c r="I35" s="3"/>
      <c r="J35" s="3"/>
      <c r="K35" s="3"/>
      <c r="L35" s="8"/>
      <c r="M35" s="8"/>
      <c r="N35" s="8"/>
      <c r="O35" s="8"/>
      <c r="P35" s="8"/>
    </row>
    <row r="36" spans="1:16" ht="12.75" hidden="1">
      <c r="A36" s="173"/>
      <c r="B36" s="173"/>
      <c r="C36" s="21"/>
      <c r="D36" s="3"/>
      <c r="E36" s="3"/>
      <c r="F36" s="3"/>
      <c r="G36" s="3"/>
      <c r="H36" s="3"/>
      <c r="I36" s="3"/>
      <c r="J36" s="3"/>
      <c r="K36" s="3"/>
      <c r="L36" s="8"/>
      <c r="M36" s="8"/>
      <c r="N36" s="8"/>
      <c r="O36" s="8"/>
      <c r="P36" s="8"/>
    </row>
    <row r="37" spans="1:16" ht="12.75" hidden="1">
      <c r="A37" s="173"/>
      <c r="B37" s="173"/>
      <c r="C37" s="21"/>
      <c r="D37" s="3"/>
      <c r="E37" s="3"/>
      <c r="F37" s="3"/>
      <c r="G37" s="3"/>
      <c r="H37" s="3"/>
      <c r="I37" s="3"/>
      <c r="J37" s="3"/>
      <c r="K37" s="3"/>
      <c r="L37" s="8"/>
      <c r="M37" s="8"/>
      <c r="N37" s="8"/>
      <c r="O37" s="8"/>
      <c r="P37" s="8"/>
    </row>
    <row r="38" spans="1:16" ht="12.75" hidden="1">
      <c r="A38" s="173"/>
      <c r="B38" s="173"/>
      <c r="C38" s="21"/>
      <c r="D38" s="3"/>
      <c r="E38" s="3"/>
      <c r="F38" s="3"/>
      <c r="G38" s="3"/>
      <c r="H38" s="3"/>
      <c r="I38" s="3"/>
      <c r="J38" s="3"/>
      <c r="K38" s="3"/>
      <c r="L38" s="8"/>
      <c r="M38" s="8"/>
      <c r="N38" s="8"/>
      <c r="O38" s="8"/>
      <c r="P38" s="8"/>
    </row>
    <row r="39" spans="1:16" ht="12.75" hidden="1">
      <c r="A39" s="173"/>
      <c r="B39" s="173"/>
      <c r="C39" s="21"/>
      <c r="D39" s="3"/>
      <c r="E39" s="3"/>
      <c r="F39" s="3"/>
      <c r="G39" s="3"/>
      <c r="H39" s="3"/>
      <c r="I39" s="3"/>
      <c r="J39" s="3"/>
      <c r="K39" s="3"/>
      <c r="L39" s="8"/>
      <c r="M39" s="8"/>
      <c r="N39" s="8"/>
      <c r="O39" s="8"/>
      <c r="P39" s="8"/>
    </row>
    <row r="40" spans="1:16" ht="36" customHeight="1" hidden="1">
      <c r="A40" s="173"/>
      <c r="B40" s="173"/>
      <c r="C40" s="21"/>
      <c r="D40" s="3"/>
      <c r="E40" s="3"/>
      <c r="F40" s="3"/>
      <c r="G40" s="3"/>
      <c r="H40" s="3"/>
      <c r="I40" s="3"/>
      <c r="J40" s="3"/>
      <c r="K40" s="3"/>
      <c r="L40" s="8"/>
      <c r="M40" s="8"/>
      <c r="N40" s="8"/>
      <c r="O40" s="8"/>
      <c r="P40" s="8"/>
    </row>
    <row r="41" spans="1:16" ht="13.5" customHeight="1" hidden="1">
      <c r="A41" s="173"/>
      <c r="B41" s="177"/>
      <c r="C41" s="21"/>
      <c r="D41" s="3"/>
      <c r="E41" s="3"/>
      <c r="F41" s="3"/>
      <c r="G41" s="3"/>
      <c r="H41" s="3"/>
      <c r="I41" s="3"/>
      <c r="J41" s="3"/>
      <c r="K41" s="3"/>
      <c r="L41" s="8"/>
      <c r="M41" s="8"/>
      <c r="N41" s="8"/>
      <c r="O41" s="8"/>
      <c r="P41" s="8"/>
    </row>
    <row r="42" spans="1:16" ht="12.75" hidden="1">
      <c r="A42" s="173"/>
      <c r="B42" s="179"/>
      <c r="C42" s="21"/>
      <c r="D42" s="3"/>
      <c r="E42" s="3"/>
      <c r="F42" s="3"/>
      <c r="G42" s="3"/>
      <c r="H42" s="3"/>
      <c r="I42" s="3"/>
      <c r="J42" s="3"/>
      <c r="K42" s="3"/>
      <c r="L42" s="8"/>
      <c r="M42" s="8"/>
      <c r="N42" s="8"/>
      <c r="O42" s="8"/>
      <c r="P42" s="8"/>
    </row>
    <row r="43" spans="1:16" ht="12.75" hidden="1">
      <c r="A43" s="173"/>
      <c r="B43" s="179"/>
      <c r="C43" s="21"/>
      <c r="D43" s="3"/>
      <c r="E43" s="3"/>
      <c r="F43" s="3"/>
      <c r="G43" s="3"/>
      <c r="H43" s="3"/>
      <c r="I43" s="3"/>
      <c r="J43" s="3"/>
      <c r="K43" s="3"/>
      <c r="L43" s="8"/>
      <c r="M43" s="8"/>
      <c r="N43" s="8"/>
      <c r="O43" s="8"/>
      <c r="P43" s="8"/>
    </row>
    <row r="44" spans="1:16" ht="35.25" customHeight="1" hidden="1">
      <c r="A44" s="173"/>
      <c r="B44" s="179"/>
      <c r="C44" s="21"/>
      <c r="D44" s="3"/>
      <c r="E44" s="3"/>
      <c r="F44" s="3"/>
      <c r="G44" s="3"/>
      <c r="H44" s="3"/>
      <c r="I44" s="3"/>
      <c r="J44" s="3"/>
      <c r="K44" s="3"/>
      <c r="L44" s="8"/>
      <c r="M44" s="8"/>
      <c r="N44" s="8"/>
      <c r="O44" s="8"/>
      <c r="P44" s="8"/>
    </row>
    <row r="45" spans="1:16" ht="12.75" hidden="1">
      <c r="A45" s="173"/>
      <c r="B45" s="179"/>
      <c r="C45" s="21"/>
      <c r="D45" s="3"/>
      <c r="E45" s="3"/>
      <c r="F45" s="3"/>
      <c r="G45" s="3"/>
      <c r="H45" s="3"/>
      <c r="I45" s="3"/>
      <c r="J45" s="3"/>
      <c r="K45" s="3"/>
      <c r="L45" s="8"/>
      <c r="M45" s="8"/>
      <c r="N45" s="8"/>
      <c r="O45" s="8"/>
      <c r="P45" s="8"/>
    </row>
    <row r="46" spans="1:16" ht="12.75" hidden="1">
      <c r="A46" s="173"/>
      <c r="B46" s="179"/>
      <c r="C46" s="21"/>
      <c r="D46" s="3"/>
      <c r="E46" s="3"/>
      <c r="F46" s="3"/>
      <c r="G46" s="3"/>
      <c r="H46" s="3"/>
      <c r="I46" s="3"/>
      <c r="J46" s="3"/>
      <c r="K46" s="3"/>
      <c r="L46" s="8"/>
      <c r="M46" s="8"/>
      <c r="N46" s="8"/>
      <c r="O46" s="8"/>
      <c r="P46" s="8"/>
    </row>
    <row r="47" spans="1:16" ht="12.75" hidden="1">
      <c r="A47" s="173"/>
      <c r="B47" s="179"/>
      <c r="C47" s="21"/>
      <c r="D47" s="3"/>
      <c r="E47" s="3"/>
      <c r="F47" s="3"/>
      <c r="G47" s="3"/>
      <c r="H47" s="3"/>
      <c r="I47" s="3"/>
      <c r="J47" s="3"/>
      <c r="K47" s="3"/>
      <c r="L47" s="8"/>
      <c r="M47" s="8"/>
      <c r="N47" s="8"/>
      <c r="O47" s="8"/>
      <c r="P47" s="8"/>
    </row>
    <row r="48" spans="1:16" ht="80.25" customHeight="1" hidden="1">
      <c r="A48" s="173"/>
      <c r="B48" s="178"/>
      <c r="C48" s="21"/>
      <c r="D48" s="3"/>
      <c r="E48" s="3"/>
      <c r="F48" s="3"/>
      <c r="G48" s="3"/>
      <c r="H48" s="3"/>
      <c r="I48" s="3"/>
      <c r="J48" s="3"/>
      <c r="K48" s="3"/>
      <c r="L48" s="8"/>
      <c r="M48" s="8"/>
      <c r="N48" s="8"/>
      <c r="O48" s="8"/>
      <c r="P48" s="8"/>
    </row>
    <row r="49" spans="1:16" ht="12.75" hidden="1">
      <c r="A49" s="173"/>
      <c r="B49" s="177"/>
      <c r="C49" s="21"/>
      <c r="D49" s="3"/>
      <c r="E49" s="3"/>
      <c r="F49" s="3"/>
      <c r="G49" s="3"/>
      <c r="H49" s="3"/>
      <c r="I49" s="3"/>
      <c r="J49" s="3"/>
      <c r="K49" s="3"/>
      <c r="L49" s="8"/>
      <c r="M49" s="8"/>
      <c r="N49" s="8"/>
      <c r="O49" s="8"/>
      <c r="P49" s="8"/>
    </row>
    <row r="50" spans="1:18" ht="15.75" hidden="1">
      <c r="A50" s="173"/>
      <c r="B50" s="179"/>
      <c r="C50" s="21"/>
      <c r="D50" s="3"/>
      <c r="E50" s="3"/>
      <c r="F50" s="3"/>
      <c r="G50" s="3"/>
      <c r="H50" s="3"/>
      <c r="I50" s="3"/>
      <c r="J50" s="3"/>
      <c r="K50" s="3"/>
      <c r="L50" s="8"/>
      <c r="M50" s="8"/>
      <c r="N50" s="8"/>
      <c r="O50" s="8"/>
      <c r="P50" s="8"/>
      <c r="Q50" s="32"/>
      <c r="R50" s="32"/>
    </row>
    <row r="51" spans="1:16" ht="12.75" hidden="1">
      <c r="A51" s="173"/>
      <c r="B51" s="179"/>
      <c r="C51" s="21"/>
      <c r="D51" s="3"/>
      <c r="E51" s="3"/>
      <c r="F51" s="3"/>
      <c r="G51" s="3"/>
      <c r="H51" s="3"/>
      <c r="I51" s="3"/>
      <c r="J51" s="3"/>
      <c r="K51" s="3"/>
      <c r="L51" s="8"/>
      <c r="M51" s="8"/>
      <c r="N51" s="8"/>
      <c r="O51" s="8"/>
      <c r="P51" s="8"/>
    </row>
    <row r="52" spans="1:16" s="9" customFormat="1" ht="2.25" customHeight="1" hidden="1">
      <c r="A52" s="173"/>
      <c r="B52" s="179"/>
      <c r="C52" s="21"/>
      <c r="D52" s="3"/>
      <c r="E52" s="3"/>
      <c r="F52" s="3"/>
      <c r="G52" s="3"/>
      <c r="H52" s="3"/>
      <c r="I52" s="3"/>
      <c r="J52" s="3"/>
      <c r="K52" s="3"/>
      <c r="L52" s="8"/>
      <c r="M52" s="8"/>
      <c r="N52" s="8"/>
      <c r="O52" s="8"/>
      <c r="P52" s="8"/>
    </row>
    <row r="53" spans="1:16" ht="12.75" hidden="1">
      <c r="A53" s="173"/>
      <c r="B53" s="179"/>
      <c r="C53" s="21"/>
      <c r="D53" s="3"/>
      <c r="E53" s="3"/>
      <c r="F53" s="3"/>
      <c r="G53" s="3"/>
      <c r="H53" s="3"/>
      <c r="I53" s="3"/>
      <c r="J53" s="3"/>
      <c r="K53" s="3"/>
      <c r="L53" s="8"/>
      <c r="M53" s="8"/>
      <c r="N53" s="8"/>
      <c r="O53" s="8"/>
      <c r="P53" s="8"/>
    </row>
    <row r="54" spans="1:16" ht="12.75" hidden="1">
      <c r="A54" s="173"/>
      <c r="B54" s="179"/>
      <c r="C54" s="21"/>
      <c r="D54" s="3"/>
      <c r="E54" s="3"/>
      <c r="F54" s="3"/>
      <c r="G54" s="3"/>
      <c r="H54" s="3"/>
      <c r="I54" s="3"/>
      <c r="J54" s="3"/>
      <c r="K54" s="3"/>
      <c r="L54" s="8"/>
      <c r="M54" s="8"/>
      <c r="N54" s="8"/>
      <c r="O54" s="8"/>
      <c r="P54" s="8"/>
    </row>
    <row r="55" spans="1:16" ht="12.75" hidden="1">
      <c r="A55" s="173"/>
      <c r="B55" s="179"/>
      <c r="C55" s="21"/>
      <c r="D55" s="3"/>
      <c r="E55" s="3"/>
      <c r="F55" s="3"/>
      <c r="G55" s="3"/>
      <c r="H55" s="3"/>
      <c r="I55" s="3"/>
      <c r="J55" s="3"/>
      <c r="K55" s="3"/>
      <c r="L55" s="8"/>
      <c r="M55" s="8"/>
      <c r="N55" s="8"/>
      <c r="O55" s="8"/>
      <c r="P55" s="8"/>
    </row>
    <row r="56" spans="1:16" ht="12.75" hidden="1">
      <c r="A56" s="173"/>
      <c r="B56" s="178"/>
      <c r="C56" s="21"/>
      <c r="D56" s="3"/>
      <c r="E56" s="3"/>
      <c r="F56" s="3"/>
      <c r="G56" s="3"/>
      <c r="H56" s="3"/>
      <c r="I56" s="3"/>
      <c r="J56" s="3"/>
      <c r="K56" s="3"/>
      <c r="L56" s="8"/>
      <c r="M56" s="8"/>
      <c r="N56" s="8"/>
      <c r="O56" s="8"/>
      <c r="P56" s="8"/>
    </row>
    <row r="57" spans="1:16" ht="12.75" hidden="1">
      <c r="A57" s="173"/>
      <c r="B57" s="177"/>
      <c r="C57" s="21"/>
      <c r="D57" s="3"/>
      <c r="E57" s="3"/>
      <c r="F57" s="3"/>
      <c r="G57" s="3"/>
      <c r="H57" s="3"/>
      <c r="I57" s="3"/>
      <c r="J57" s="3"/>
      <c r="K57" s="3"/>
      <c r="L57" s="8"/>
      <c r="M57" s="8"/>
      <c r="N57" s="8"/>
      <c r="O57" s="8"/>
      <c r="P57" s="8"/>
    </row>
    <row r="58" spans="1:16" ht="12.75" hidden="1">
      <c r="A58" s="173"/>
      <c r="B58" s="179"/>
      <c r="C58" s="21"/>
      <c r="D58" s="3"/>
      <c r="E58" s="3"/>
      <c r="F58" s="3"/>
      <c r="G58" s="3"/>
      <c r="H58" s="3"/>
      <c r="I58" s="3"/>
      <c r="J58" s="3"/>
      <c r="K58" s="3"/>
      <c r="L58" s="8"/>
      <c r="M58" s="8"/>
      <c r="N58" s="8"/>
      <c r="O58" s="8"/>
      <c r="P58" s="8"/>
    </row>
    <row r="59" spans="1:16" ht="0.75" customHeight="1" hidden="1">
      <c r="A59" s="173"/>
      <c r="B59" s="179"/>
      <c r="C59" s="21"/>
      <c r="D59" s="3"/>
      <c r="E59" s="3"/>
      <c r="F59" s="3"/>
      <c r="G59" s="3"/>
      <c r="H59" s="3"/>
      <c r="I59" s="3"/>
      <c r="J59" s="3"/>
      <c r="K59" s="3"/>
      <c r="L59" s="8"/>
      <c r="M59" s="8"/>
      <c r="N59" s="8"/>
      <c r="O59" s="8"/>
      <c r="P59" s="8"/>
    </row>
    <row r="60" spans="1:16" ht="12.75" hidden="1">
      <c r="A60" s="173"/>
      <c r="B60" s="179"/>
      <c r="C60" s="21"/>
      <c r="D60" s="3"/>
      <c r="E60" s="3"/>
      <c r="F60" s="3"/>
      <c r="G60" s="3"/>
      <c r="H60" s="3"/>
      <c r="I60" s="3"/>
      <c r="J60" s="3"/>
      <c r="K60" s="3"/>
      <c r="L60" s="8"/>
      <c r="M60" s="8"/>
      <c r="N60" s="8"/>
      <c r="O60" s="8"/>
      <c r="P60" s="8"/>
    </row>
    <row r="61" spans="1:16" ht="12.75" hidden="1">
      <c r="A61" s="173"/>
      <c r="B61" s="179"/>
      <c r="C61" s="21"/>
      <c r="D61" s="3"/>
      <c r="E61" s="3"/>
      <c r="F61" s="3"/>
      <c r="G61" s="3"/>
      <c r="H61" s="3"/>
      <c r="I61" s="3"/>
      <c r="J61" s="3"/>
      <c r="K61" s="3"/>
      <c r="L61" s="8"/>
      <c r="M61" s="8"/>
      <c r="N61" s="8"/>
      <c r="O61" s="8"/>
      <c r="P61" s="8"/>
    </row>
    <row r="62" spans="1:16" ht="106.5" customHeight="1" hidden="1">
      <c r="A62" s="173"/>
      <c r="B62" s="179"/>
      <c r="C62" s="21"/>
      <c r="D62" s="3"/>
      <c r="E62" s="3"/>
      <c r="F62" s="3"/>
      <c r="G62" s="3"/>
      <c r="H62" s="3"/>
      <c r="I62" s="3"/>
      <c r="J62" s="3"/>
      <c r="K62" s="3"/>
      <c r="L62" s="8"/>
      <c r="M62" s="8"/>
      <c r="N62" s="8"/>
      <c r="O62" s="8"/>
      <c r="P62" s="8"/>
    </row>
    <row r="63" spans="1:16" ht="12.75" hidden="1">
      <c r="A63" s="173"/>
      <c r="B63" s="179"/>
      <c r="C63" s="21"/>
      <c r="D63" s="3"/>
      <c r="E63" s="3"/>
      <c r="F63" s="3"/>
      <c r="G63" s="3"/>
      <c r="H63" s="3"/>
      <c r="I63" s="3"/>
      <c r="J63" s="3"/>
      <c r="K63" s="3"/>
      <c r="L63" s="8"/>
      <c r="M63" s="8"/>
      <c r="N63" s="8"/>
      <c r="O63" s="8"/>
      <c r="P63" s="8"/>
    </row>
    <row r="64" spans="1:16" ht="14.25" customHeight="1" hidden="1">
      <c r="A64" s="173"/>
      <c r="B64" s="178"/>
      <c r="C64" s="21"/>
      <c r="D64" s="3"/>
      <c r="E64" s="3"/>
      <c r="F64" s="3"/>
      <c r="G64" s="3"/>
      <c r="H64" s="3"/>
      <c r="I64" s="3"/>
      <c r="J64" s="3"/>
      <c r="K64" s="3"/>
      <c r="L64" s="8"/>
      <c r="M64" s="8"/>
      <c r="N64" s="8"/>
      <c r="O64" s="8"/>
      <c r="P64" s="8"/>
    </row>
    <row r="65" spans="2:16" ht="138.75" customHeight="1" hidden="1">
      <c r="B65" s="49"/>
      <c r="C65" s="46"/>
      <c r="D65" s="28"/>
      <c r="E65" s="28"/>
      <c r="F65" s="28"/>
      <c r="G65" s="28"/>
      <c r="H65" s="28"/>
      <c r="I65" s="28"/>
      <c r="J65" s="28"/>
      <c r="K65" s="28"/>
      <c r="L65" s="48"/>
      <c r="M65" s="48"/>
      <c r="N65" s="48"/>
      <c r="O65" s="48"/>
      <c r="P65" s="48"/>
    </row>
    <row r="66" spans="1:16" ht="12.75" hidden="1">
      <c r="A66" s="173"/>
      <c r="B66" s="177"/>
      <c r="C66" s="21"/>
      <c r="D66" s="3"/>
      <c r="E66" s="3"/>
      <c r="F66" s="3"/>
      <c r="G66" s="3"/>
      <c r="H66" s="3"/>
      <c r="I66" s="3"/>
      <c r="J66" s="3"/>
      <c r="K66" s="3"/>
      <c r="L66" s="8"/>
      <c r="M66" s="8"/>
      <c r="N66" s="8"/>
      <c r="O66" s="8"/>
      <c r="P66" s="8"/>
    </row>
    <row r="67" spans="1:16" ht="12.75" hidden="1">
      <c r="A67" s="173"/>
      <c r="B67" s="179"/>
      <c r="C67" s="21"/>
      <c r="D67" s="3"/>
      <c r="E67" s="3"/>
      <c r="F67" s="3"/>
      <c r="G67" s="3"/>
      <c r="H67" s="3"/>
      <c r="I67" s="3"/>
      <c r="J67" s="3"/>
      <c r="K67" s="3"/>
      <c r="L67" s="8"/>
      <c r="M67" s="8"/>
      <c r="N67" s="8"/>
      <c r="O67" s="8"/>
      <c r="P67" s="8"/>
    </row>
    <row r="68" spans="1:16" ht="12.75" hidden="1">
      <c r="A68" s="173"/>
      <c r="B68" s="179"/>
      <c r="C68" s="21"/>
      <c r="D68" s="3"/>
      <c r="E68" s="3"/>
      <c r="F68" s="3"/>
      <c r="G68" s="3"/>
      <c r="H68" s="3"/>
      <c r="I68" s="3"/>
      <c r="J68" s="3"/>
      <c r="K68" s="3"/>
      <c r="L68" s="8"/>
      <c r="M68" s="8"/>
      <c r="N68" s="8"/>
      <c r="O68" s="8"/>
      <c r="P68" s="8"/>
    </row>
    <row r="69" spans="1:16" ht="12.75" hidden="1">
      <c r="A69" s="173"/>
      <c r="B69" s="179"/>
      <c r="C69" s="21"/>
      <c r="D69" s="3"/>
      <c r="E69" s="3"/>
      <c r="F69" s="3"/>
      <c r="G69" s="3"/>
      <c r="H69" s="3"/>
      <c r="I69" s="3"/>
      <c r="J69" s="3"/>
      <c r="K69" s="3"/>
      <c r="L69" s="8"/>
      <c r="M69" s="8"/>
      <c r="N69" s="8"/>
      <c r="O69" s="8"/>
      <c r="P69" s="8"/>
    </row>
    <row r="70" spans="1:16" ht="12.75" hidden="1">
      <c r="A70" s="173"/>
      <c r="B70" s="179"/>
      <c r="C70" s="21"/>
      <c r="D70" s="3"/>
      <c r="E70" s="3"/>
      <c r="F70" s="3"/>
      <c r="G70" s="3"/>
      <c r="H70" s="3"/>
      <c r="I70" s="3"/>
      <c r="J70" s="3"/>
      <c r="K70" s="3"/>
      <c r="L70" s="8"/>
      <c r="M70" s="8"/>
      <c r="N70" s="8"/>
      <c r="O70" s="8"/>
      <c r="P70" s="8"/>
    </row>
    <row r="71" spans="1:16" ht="12.75" hidden="1">
      <c r="A71" s="173"/>
      <c r="B71" s="179"/>
      <c r="C71" s="21"/>
      <c r="D71" s="3"/>
      <c r="E71" s="3"/>
      <c r="F71" s="3"/>
      <c r="G71" s="3"/>
      <c r="H71" s="3"/>
      <c r="I71" s="3"/>
      <c r="J71" s="3"/>
      <c r="K71" s="3"/>
      <c r="L71" s="8"/>
      <c r="M71" s="8"/>
      <c r="N71" s="8"/>
      <c r="O71" s="8"/>
      <c r="P71" s="8"/>
    </row>
    <row r="72" spans="1:16" ht="12.75" hidden="1">
      <c r="A72" s="173"/>
      <c r="B72" s="179"/>
      <c r="C72" s="21"/>
      <c r="D72" s="3"/>
      <c r="E72" s="3"/>
      <c r="F72" s="3"/>
      <c r="G72" s="3"/>
      <c r="H72" s="3"/>
      <c r="I72" s="3"/>
      <c r="J72" s="3"/>
      <c r="K72" s="3"/>
      <c r="L72" s="8"/>
      <c r="M72" s="8"/>
      <c r="N72" s="8"/>
      <c r="O72" s="8"/>
      <c r="P72" s="8"/>
    </row>
    <row r="73" spans="1:16" ht="12.75" hidden="1">
      <c r="A73" s="173"/>
      <c r="B73" s="178"/>
      <c r="C73" s="21"/>
      <c r="D73" s="3"/>
      <c r="E73" s="3"/>
      <c r="F73" s="3"/>
      <c r="G73" s="3"/>
      <c r="H73" s="3"/>
      <c r="I73" s="3"/>
      <c r="J73" s="3"/>
      <c r="K73" s="3"/>
      <c r="L73" s="8"/>
      <c r="M73" s="8"/>
      <c r="N73" s="8"/>
      <c r="O73" s="8"/>
      <c r="P73" s="8"/>
    </row>
    <row r="74" spans="1:16" ht="12.75" hidden="1">
      <c r="A74" s="173"/>
      <c r="B74" s="177"/>
      <c r="C74" s="21"/>
      <c r="D74" s="3"/>
      <c r="E74" s="3"/>
      <c r="F74" s="3"/>
      <c r="G74" s="3"/>
      <c r="H74" s="3"/>
      <c r="I74" s="3"/>
      <c r="J74" s="3"/>
      <c r="K74" s="3"/>
      <c r="L74" s="8"/>
      <c r="M74" s="8"/>
      <c r="N74" s="8"/>
      <c r="O74" s="8"/>
      <c r="P74" s="8"/>
    </row>
    <row r="75" spans="1:16" ht="12.75" hidden="1">
      <c r="A75" s="173"/>
      <c r="B75" s="179"/>
      <c r="C75" s="21"/>
      <c r="D75" s="3"/>
      <c r="E75" s="3"/>
      <c r="F75" s="3"/>
      <c r="G75" s="3"/>
      <c r="H75" s="3"/>
      <c r="I75" s="3"/>
      <c r="J75" s="3"/>
      <c r="K75" s="3"/>
      <c r="L75" s="8"/>
      <c r="M75" s="8"/>
      <c r="N75" s="8"/>
      <c r="O75" s="8"/>
      <c r="P75" s="8"/>
    </row>
    <row r="76" spans="1:16" ht="12.75" hidden="1">
      <c r="A76" s="173"/>
      <c r="B76" s="179"/>
      <c r="C76" s="21"/>
      <c r="D76" s="3"/>
      <c r="E76" s="3"/>
      <c r="F76" s="3"/>
      <c r="G76" s="3"/>
      <c r="H76" s="3"/>
      <c r="I76" s="3"/>
      <c r="J76" s="3"/>
      <c r="K76" s="3"/>
      <c r="L76" s="8"/>
      <c r="M76" s="8"/>
      <c r="N76" s="8"/>
      <c r="O76" s="8"/>
      <c r="P76" s="8"/>
    </row>
    <row r="77" spans="1:16" ht="12.75" hidden="1">
      <c r="A77" s="173"/>
      <c r="B77" s="179"/>
      <c r="C77" s="21"/>
      <c r="D77" s="3"/>
      <c r="E77" s="3"/>
      <c r="F77" s="3"/>
      <c r="G77" s="3"/>
      <c r="H77" s="3"/>
      <c r="I77" s="3"/>
      <c r="J77" s="3"/>
      <c r="K77" s="3"/>
      <c r="L77" s="8"/>
      <c r="M77" s="8"/>
      <c r="N77" s="8"/>
      <c r="O77" s="8"/>
      <c r="P77" s="8"/>
    </row>
    <row r="78" spans="1:16" ht="12.75" hidden="1">
      <c r="A78" s="173"/>
      <c r="B78" s="179"/>
      <c r="C78" s="21"/>
      <c r="D78" s="3"/>
      <c r="E78" s="3"/>
      <c r="F78" s="3"/>
      <c r="G78" s="3"/>
      <c r="H78" s="3"/>
      <c r="I78" s="3"/>
      <c r="J78" s="3"/>
      <c r="K78" s="3"/>
      <c r="L78" s="8"/>
      <c r="M78" s="8"/>
      <c r="N78" s="8"/>
      <c r="O78" s="8"/>
      <c r="P78" s="8"/>
    </row>
    <row r="79" spans="1:16" ht="12.75" hidden="1">
      <c r="A79" s="173"/>
      <c r="B79" s="179"/>
      <c r="C79" s="21"/>
      <c r="D79" s="3"/>
      <c r="E79" s="3"/>
      <c r="F79" s="3"/>
      <c r="G79" s="3"/>
      <c r="H79" s="3"/>
      <c r="I79" s="3"/>
      <c r="J79" s="3"/>
      <c r="K79" s="3"/>
      <c r="L79" s="8"/>
      <c r="M79" s="8"/>
      <c r="N79" s="8"/>
      <c r="O79" s="8"/>
      <c r="P79" s="8"/>
    </row>
    <row r="80" spans="1:16" ht="12.75" hidden="1">
      <c r="A80" s="173"/>
      <c r="B80" s="179"/>
      <c r="C80" s="21"/>
      <c r="D80" s="3"/>
      <c r="E80" s="3"/>
      <c r="F80" s="3"/>
      <c r="G80" s="3"/>
      <c r="H80" s="3"/>
      <c r="I80" s="3"/>
      <c r="J80" s="3"/>
      <c r="K80" s="3"/>
      <c r="L80" s="8"/>
      <c r="M80" s="8"/>
      <c r="N80" s="8"/>
      <c r="O80" s="8"/>
      <c r="P80" s="8"/>
    </row>
    <row r="81" spans="1:16" ht="12.75" hidden="1">
      <c r="A81" s="173"/>
      <c r="B81" s="178"/>
      <c r="C81" s="21"/>
      <c r="D81" s="3"/>
      <c r="E81" s="3"/>
      <c r="F81" s="3"/>
      <c r="G81" s="3"/>
      <c r="H81" s="3"/>
      <c r="I81" s="3"/>
      <c r="J81" s="3"/>
      <c r="K81" s="3"/>
      <c r="L81" s="8"/>
      <c r="M81" s="8"/>
      <c r="N81" s="8"/>
      <c r="O81" s="8"/>
      <c r="P81" s="8"/>
    </row>
    <row r="82" spans="2:16" ht="15.75" hidden="1">
      <c r="B82" s="47"/>
      <c r="E82" s="17"/>
      <c r="F82" s="17"/>
      <c r="G82" s="188"/>
      <c r="H82" s="188"/>
      <c r="I82" s="188"/>
      <c r="J82" s="188"/>
      <c r="K82" s="188"/>
      <c r="L82" s="188"/>
      <c r="M82" s="188"/>
      <c r="N82" s="17"/>
      <c r="O82" s="32"/>
      <c r="P82" s="32"/>
    </row>
    <row r="83" spans="5:16" ht="12.75">
      <c r="E83" s="29"/>
      <c r="F83" s="29"/>
      <c r="G83" s="29"/>
      <c r="H83" s="29"/>
      <c r="I83" s="29"/>
      <c r="J83" s="29"/>
      <c r="K83" s="29"/>
      <c r="L83" s="10"/>
      <c r="M83" s="10"/>
      <c r="N83" s="10"/>
      <c r="O83" s="10"/>
      <c r="P83" s="10"/>
    </row>
    <row r="84" spans="1:19" ht="47.25" customHeight="1">
      <c r="A84" s="171" t="s">
        <v>128</v>
      </c>
      <c r="B84" s="172"/>
      <c r="C84" s="172"/>
      <c r="D84" s="172"/>
      <c r="E84" s="172"/>
      <c r="F84" s="172"/>
      <c r="G84" s="172"/>
      <c r="H84" s="172"/>
      <c r="I84" s="172"/>
      <c r="J84" s="172"/>
      <c r="K84" s="172"/>
      <c r="L84" s="172"/>
      <c r="M84" s="172"/>
      <c r="N84" s="172"/>
      <c r="O84" s="172"/>
      <c r="P84" s="172"/>
      <c r="Q84" s="172"/>
      <c r="R84" s="172"/>
      <c r="S84" s="172"/>
    </row>
    <row r="85" spans="4:16" ht="12.75">
      <c r="D85" s="29"/>
      <c r="E85" s="29"/>
      <c r="F85" s="29"/>
      <c r="G85" s="29"/>
      <c r="H85" s="29"/>
      <c r="I85" s="29"/>
      <c r="J85" s="29"/>
      <c r="K85" s="29"/>
      <c r="L85" s="10"/>
      <c r="M85" s="10"/>
      <c r="N85" s="10"/>
      <c r="O85" s="10"/>
      <c r="P85" s="10"/>
    </row>
    <row r="86" spans="4:16" ht="12.75">
      <c r="D86" s="30"/>
      <c r="E86" s="30"/>
      <c r="F86" s="30"/>
      <c r="G86" s="30"/>
      <c r="H86" s="30"/>
      <c r="I86" s="30"/>
      <c r="J86" s="30"/>
      <c r="K86" s="30"/>
      <c r="L86" s="27"/>
      <c r="M86" s="27"/>
      <c r="N86" s="27"/>
      <c r="O86" s="27"/>
      <c r="P86" s="27"/>
    </row>
    <row r="87" spans="4:16" ht="12.75"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</row>
    <row r="88" spans="4:16" ht="12.75"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</row>
    <row r="89" spans="4:16" ht="12.75"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</row>
    <row r="90" spans="4:16" ht="12.75"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</row>
    <row r="91" spans="4:16" ht="12.75"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</row>
    <row r="92" spans="4:11" ht="12.75">
      <c r="D92" s="10"/>
      <c r="E92" s="10"/>
      <c r="F92" s="10"/>
      <c r="G92" s="10"/>
      <c r="H92" s="10"/>
      <c r="I92" s="10"/>
      <c r="J92" s="10"/>
      <c r="K92" s="10"/>
    </row>
    <row r="94" spans="4:16" ht="12.75"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</row>
  </sheetData>
  <sheetProtection/>
  <mergeCells count="34">
    <mergeCell ref="G82:M82"/>
    <mergeCell ref="B25:B32"/>
    <mergeCell ref="A41:A48"/>
    <mergeCell ref="D6:E7"/>
    <mergeCell ref="F6:M6"/>
    <mergeCell ref="A74:A81"/>
    <mergeCell ref="B74:B81"/>
    <mergeCell ref="A66:A73"/>
    <mergeCell ref="N1:P1"/>
    <mergeCell ref="N2:P2"/>
    <mergeCell ref="A3:P3"/>
    <mergeCell ref="P6:P8"/>
    <mergeCell ref="A9:A16"/>
    <mergeCell ref="B9:B16"/>
    <mergeCell ref="B66:B73"/>
    <mergeCell ref="N6:O7"/>
    <mergeCell ref="A49:A56"/>
    <mergeCell ref="B49:B56"/>
    <mergeCell ref="C6:C8"/>
    <mergeCell ref="H7:I7"/>
    <mergeCell ref="J7:K7"/>
    <mergeCell ref="L7:M7"/>
    <mergeCell ref="B33:B40"/>
    <mergeCell ref="B17:B24"/>
    <mergeCell ref="B4:S4"/>
    <mergeCell ref="A84:S84"/>
    <mergeCell ref="A57:A64"/>
    <mergeCell ref="B57:B64"/>
    <mergeCell ref="A6:A8"/>
    <mergeCell ref="B41:B48"/>
    <mergeCell ref="A33:A40"/>
    <mergeCell ref="F7:G7"/>
    <mergeCell ref="B6:B8"/>
    <mergeCell ref="A17:A24"/>
  </mergeCells>
  <printOptions/>
  <pageMargins left="0.17" right="0.21" top="0.39" bottom="0.37" header="0.31496062992125984" footer="0.31496062992125984"/>
  <pageSetup horizontalDpi="600" verticalDpi="600" orientation="landscape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6"/>
  <sheetViews>
    <sheetView view="pageBreakPreview" zoomScaleSheetLayoutView="100" zoomScalePageLayoutView="0" workbookViewId="0" topLeftCell="A1">
      <selection activeCell="N23" sqref="N23"/>
    </sheetView>
  </sheetViews>
  <sheetFormatPr defaultColWidth="9.00390625" defaultRowHeight="12.75"/>
  <cols>
    <col min="1" max="1" width="5.875" style="12" customWidth="1"/>
    <col min="2" max="2" width="18.875" style="12" customWidth="1"/>
    <col min="3" max="3" width="10.75390625" style="12" customWidth="1"/>
    <col min="4" max="4" width="11.625" style="12" customWidth="1"/>
    <col min="5" max="5" width="12.625" style="12" customWidth="1"/>
    <col min="6" max="6" width="8.75390625" style="12" customWidth="1"/>
    <col min="7" max="7" width="9.125" style="12" customWidth="1"/>
    <col min="8" max="8" width="9.625" style="12" customWidth="1"/>
    <col min="9" max="16384" width="9.125" style="12" customWidth="1"/>
  </cols>
  <sheetData>
    <row r="1" spans="13:16" ht="18" customHeight="1">
      <c r="M1" s="190" t="s">
        <v>41</v>
      </c>
      <c r="N1" s="190"/>
      <c r="O1" s="190"/>
      <c r="P1" s="190"/>
    </row>
    <row r="2" spans="13:16" ht="80.25" customHeight="1">
      <c r="M2" s="191" t="str">
        <f>'8 показатели '!$P$2</f>
        <v>к Порядку принятия решений о разработке муниципальных  программ Боготольского района Красноярского края, их формировании и реализации</v>
      </c>
      <c r="N2" s="191"/>
      <c r="O2" s="191"/>
      <c r="P2" s="191"/>
    </row>
    <row r="3" spans="15:16" ht="18.75" customHeight="1">
      <c r="O3" s="20"/>
      <c r="P3" s="20"/>
    </row>
    <row r="4" spans="1:16" ht="39.75" customHeight="1">
      <c r="A4" s="195" t="s">
        <v>66</v>
      </c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</row>
    <row r="5" spans="1:16" ht="27" customHeight="1">
      <c r="A5" s="13"/>
      <c r="B5" s="13"/>
      <c r="C5" s="13"/>
      <c r="D5" s="13"/>
      <c r="E5" s="13"/>
      <c r="F5" s="13"/>
      <c r="G5" s="13"/>
      <c r="H5" s="196" t="s">
        <v>12</v>
      </c>
      <c r="I5" s="197"/>
      <c r="J5" s="197"/>
      <c r="K5" s="197"/>
      <c r="L5" s="197"/>
      <c r="M5" s="197"/>
      <c r="N5" s="197"/>
      <c r="O5" s="197"/>
      <c r="P5" s="197"/>
    </row>
    <row r="6" spans="1:16" ht="32.25" customHeight="1">
      <c r="A6" s="13"/>
      <c r="B6" s="13"/>
      <c r="C6" s="13"/>
      <c r="D6" s="13"/>
      <c r="E6" s="13"/>
      <c r="F6" s="13"/>
      <c r="G6" s="13"/>
      <c r="H6" s="198" t="s">
        <v>58</v>
      </c>
      <c r="I6" s="191"/>
      <c r="J6" s="191"/>
      <c r="K6" s="191"/>
      <c r="L6" s="191"/>
      <c r="M6" s="191"/>
      <c r="N6" s="191"/>
      <c r="O6" s="191"/>
      <c r="P6" s="191"/>
    </row>
    <row r="7" ht="28.5" customHeight="1">
      <c r="O7" s="12" t="s">
        <v>8</v>
      </c>
    </row>
    <row r="8" spans="1:16" ht="12.75" customHeight="1">
      <c r="A8" s="192" t="s">
        <v>42</v>
      </c>
      <c r="B8" s="192" t="s">
        <v>43</v>
      </c>
      <c r="C8" s="192" t="s">
        <v>44</v>
      </c>
      <c r="D8" s="192" t="s">
        <v>45</v>
      </c>
      <c r="E8" s="192" t="s">
        <v>57</v>
      </c>
      <c r="F8" s="192" t="s">
        <v>46</v>
      </c>
      <c r="G8" s="194"/>
      <c r="H8" s="192" t="s">
        <v>47</v>
      </c>
      <c r="I8" s="192"/>
      <c r="J8" s="192"/>
      <c r="K8" s="192"/>
      <c r="L8" s="192"/>
      <c r="M8" s="192"/>
      <c r="N8" s="189" t="s">
        <v>48</v>
      </c>
      <c r="O8" s="189"/>
      <c r="P8" s="189"/>
    </row>
    <row r="9" spans="1:16" ht="26.25" customHeight="1">
      <c r="A9" s="192"/>
      <c r="B9" s="192"/>
      <c r="C9" s="192"/>
      <c r="D9" s="192"/>
      <c r="E9" s="192"/>
      <c r="F9" s="194"/>
      <c r="G9" s="194"/>
      <c r="H9" s="192"/>
      <c r="I9" s="192"/>
      <c r="J9" s="192"/>
      <c r="K9" s="192"/>
      <c r="L9" s="192"/>
      <c r="M9" s="192"/>
      <c r="N9" s="189"/>
      <c r="O9" s="189"/>
      <c r="P9" s="189"/>
    </row>
    <row r="10" spans="1:16" ht="47.25" customHeight="1">
      <c r="A10" s="193"/>
      <c r="B10" s="193"/>
      <c r="C10" s="193"/>
      <c r="D10" s="193"/>
      <c r="E10" s="193"/>
      <c r="F10" s="34" t="s">
        <v>49</v>
      </c>
      <c r="G10" s="35" t="s">
        <v>50</v>
      </c>
      <c r="H10" s="34" t="s">
        <v>51</v>
      </c>
      <c r="I10" s="34" t="s">
        <v>52</v>
      </c>
      <c r="J10" s="34" t="s">
        <v>53</v>
      </c>
      <c r="K10" s="34" t="s">
        <v>54</v>
      </c>
      <c r="L10" s="34" t="s">
        <v>9</v>
      </c>
      <c r="M10" s="34" t="s">
        <v>55</v>
      </c>
      <c r="N10" s="34" t="s">
        <v>56</v>
      </c>
      <c r="O10" s="34" t="s">
        <v>53</v>
      </c>
      <c r="P10" s="34" t="s">
        <v>9</v>
      </c>
    </row>
    <row r="11" spans="1:16" ht="15" customHeight="1">
      <c r="A11" s="36">
        <v>1</v>
      </c>
      <c r="B11" s="36">
        <v>2</v>
      </c>
      <c r="C11" s="36">
        <v>3</v>
      </c>
      <c r="D11" s="36">
        <v>4</v>
      </c>
      <c r="E11" s="36">
        <v>5</v>
      </c>
      <c r="F11" s="36">
        <v>7</v>
      </c>
      <c r="G11" s="36">
        <v>8</v>
      </c>
      <c r="H11" s="36">
        <v>9</v>
      </c>
      <c r="I11" s="36">
        <v>10</v>
      </c>
      <c r="J11" s="36">
        <v>11</v>
      </c>
      <c r="K11" s="36">
        <v>12</v>
      </c>
      <c r="L11" s="36">
        <v>13</v>
      </c>
      <c r="M11" s="36">
        <v>14</v>
      </c>
      <c r="N11" s="36">
        <v>15</v>
      </c>
      <c r="O11" s="36">
        <v>16</v>
      </c>
      <c r="P11" s="36">
        <v>17</v>
      </c>
    </row>
    <row r="12" spans="1:16" ht="19.5" customHeight="1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</row>
    <row r="13" spans="1:16" ht="18.75" customHeight="1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</row>
    <row r="14" spans="1:16" ht="18.75" customHeight="1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</row>
    <row r="15" spans="1:16" ht="19.5" customHeight="1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</row>
    <row r="16" spans="1:16" ht="18.75" customHeight="1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</row>
    <row r="17" spans="1:16" ht="19.5" customHeight="1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</row>
    <row r="18" spans="1:16" ht="20.25" customHeight="1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</row>
    <row r="19" spans="1:16" ht="19.5" customHeight="1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</row>
    <row r="20" spans="1:16" ht="39.75" customHeight="1">
      <c r="A20" s="14"/>
      <c r="B20" s="33" t="s">
        <v>19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</row>
    <row r="21" spans="1:16" ht="24.75" customHeight="1">
      <c r="A21" s="15"/>
      <c r="B21" s="16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</row>
    <row r="23" spans="2:16" s="17" customFormat="1" ht="15.75">
      <c r="B23" s="188" t="s">
        <v>10</v>
      </c>
      <c r="C23" s="188"/>
      <c r="D23" s="188"/>
      <c r="E23" s="188"/>
      <c r="G23" s="188"/>
      <c r="H23" s="188"/>
      <c r="I23" s="188"/>
      <c r="J23" s="188"/>
      <c r="K23" s="188"/>
      <c r="L23" s="188"/>
      <c r="M23" s="188"/>
      <c r="O23" s="188" t="s">
        <v>11</v>
      </c>
      <c r="P23" s="188"/>
    </row>
    <row r="24" spans="2:16" s="17" customFormat="1" ht="15.75">
      <c r="B24" s="22"/>
      <c r="C24" s="22"/>
      <c r="D24" s="22"/>
      <c r="E24" s="22"/>
      <c r="G24" s="22"/>
      <c r="H24" s="22"/>
      <c r="I24" s="22"/>
      <c r="J24" s="22"/>
      <c r="K24" s="22"/>
      <c r="L24" s="22"/>
      <c r="M24" s="22"/>
      <c r="O24" s="22"/>
      <c r="P24" s="22"/>
    </row>
    <row r="25" spans="2:16" s="17" customFormat="1" ht="15.75">
      <c r="B25" s="22"/>
      <c r="C25" s="22"/>
      <c r="D25" s="22"/>
      <c r="E25" s="22"/>
      <c r="G25" s="22"/>
      <c r="H25" s="22"/>
      <c r="I25" s="22"/>
      <c r="J25" s="22"/>
      <c r="K25" s="22"/>
      <c r="L25" s="22"/>
      <c r="M25" s="22"/>
      <c r="O25" s="22"/>
      <c r="P25" s="22"/>
    </row>
    <row r="26" spans="1:16" s="9" customFormat="1" ht="49.5" customHeight="1">
      <c r="A26" s="186"/>
      <c r="B26" s="186"/>
      <c r="C26" s="186"/>
      <c r="N26" s="154"/>
      <c r="O26" s="154"/>
      <c r="P26" s="154"/>
    </row>
  </sheetData>
  <sheetProtection/>
  <mergeCells count="19">
    <mergeCell ref="N26:P26"/>
    <mergeCell ref="A26:C26"/>
    <mergeCell ref="O1:P1"/>
    <mergeCell ref="B23:E23"/>
    <mergeCell ref="G23:M23"/>
    <mergeCell ref="O23:P23"/>
    <mergeCell ref="A4:P4"/>
    <mergeCell ref="H5:P5"/>
    <mergeCell ref="H6:P6"/>
    <mergeCell ref="H8:M9"/>
    <mergeCell ref="N8:P9"/>
    <mergeCell ref="M1:N1"/>
    <mergeCell ref="M2:P2"/>
    <mergeCell ref="A8:A10"/>
    <mergeCell ref="B8:B10"/>
    <mergeCell ref="C8:C10"/>
    <mergeCell ref="D8:D10"/>
    <mergeCell ref="E8:E10"/>
    <mergeCell ref="F8:G9"/>
  </mergeCells>
  <printOptions/>
  <pageMargins left="0.7874015748031497" right="0.7874015748031497" top="0.7874015748031497" bottom="0.5905511811023623" header="0.5118110236220472" footer="0.5118110236220472"/>
  <pageSetup horizontalDpi="600" verticalDpi="600" orientation="landscape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AB63"/>
  <sheetViews>
    <sheetView zoomScalePageLayoutView="0" workbookViewId="0" topLeftCell="K29">
      <selection activeCell="L63" sqref="L63:W63"/>
    </sheetView>
  </sheetViews>
  <sheetFormatPr defaultColWidth="9.00390625" defaultRowHeight="12.75"/>
  <sheetData>
    <row r="1" spans="2:8" ht="12.75">
      <c r="B1">
        <v>1009.8</v>
      </c>
      <c r="C1">
        <v>954.16</v>
      </c>
      <c r="D1">
        <v>2178.1</v>
      </c>
      <c r="F1">
        <v>3221.8</v>
      </c>
      <c r="H1">
        <v>4788.6</v>
      </c>
    </row>
    <row r="2" spans="2:8" ht="12.75">
      <c r="B2">
        <v>957.4</v>
      </c>
      <c r="C2">
        <v>806.22</v>
      </c>
      <c r="D2">
        <v>2254.1</v>
      </c>
      <c r="F2">
        <v>3527.1</v>
      </c>
      <c r="H2">
        <v>5367.7</v>
      </c>
    </row>
    <row r="3" spans="2:8" ht="12.75">
      <c r="B3">
        <v>777</v>
      </c>
      <c r="C3">
        <v>720.6</v>
      </c>
      <c r="D3">
        <v>1554</v>
      </c>
      <c r="F3">
        <v>2331.1</v>
      </c>
      <c r="H3">
        <v>3108.1</v>
      </c>
    </row>
    <row r="4" spans="2:8" ht="12.75">
      <c r="B4">
        <v>1405.3</v>
      </c>
      <c r="C4">
        <v>1358.8</v>
      </c>
      <c r="D4">
        <v>2810.62</v>
      </c>
      <c r="F4">
        <v>4215.8</v>
      </c>
      <c r="H4">
        <v>5621.1</v>
      </c>
    </row>
    <row r="5" spans="2:8" ht="12.75">
      <c r="B5">
        <v>927.4</v>
      </c>
      <c r="C5">
        <v>785</v>
      </c>
      <c r="D5">
        <v>1854.6</v>
      </c>
      <c r="F5">
        <v>2782.1</v>
      </c>
      <c r="H5">
        <v>3709.4</v>
      </c>
    </row>
    <row r="6" spans="2:8" ht="12.75">
      <c r="B6">
        <v>1081.3</v>
      </c>
      <c r="C6">
        <v>1629</v>
      </c>
      <c r="D6">
        <v>2162.7</v>
      </c>
      <c r="E6" t="s">
        <v>77</v>
      </c>
      <c r="F6">
        <v>3243.9</v>
      </c>
      <c r="H6">
        <v>4325.3</v>
      </c>
    </row>
    <row r="7" spans="2:8" ht="12.75">
      <c r="B7">
        <v>670.9</v>
      </c>
      <c r="C7">
        <v>602</v>
      </c>
      <c r="D7">
        <v>1341.8</v>
      </c>
      <c r="E7" t="s">
        <v>77</v>
      </c>
      <c r="F7">
        <v>2012.8</v>
      </c>
      <c r="H7">
        <v>2683.7</v>
      </c>
    </row>
    <row r="8" spans="2:8" ht="12.75">
      <c r="B8">
        <v>866.4</v>
      </c>
      <c r="C8">
        <v>675</v>
      </c>
      <c r="D8">
        <v>1732.8</v>
      </c>
      <c r="E8" t="s">
        <v>77</v>
      </c>
      <c r="F8">
        <v>2599.4</v>
      </c>
      <c r="H8">
        <v>3465.8</v>
      </c>
    </row>
    <row r="9" spans="2:8" ht="12.75">
      <c r="B9">
        <v>512.4</v>
      </c>
      <c r="C9">
        <v>345.5</v>
      </c>
      <c r="D9">
        <v>1058.5</v>
      </c>
      <c r="E9" t="s">
        <v>77</v>
      </c>
      <c r="F9">
        <v>1519.1</v>
      </c>
      <c r="G9" t="s">
        <v>77</v>
      </c>
      <c r="H9">
        <v>1853.1</v>
      </c>
    </row>
    <row r="10" spans="2:8" ht="12.75">
      <c r="B10">
        <v>592</v>
      </c>
      <c r="C10">
        <v>500</v>
      </c>
      <c r="D10">
        <v>1184</v>
      </c>
      <c r="E10" t="s">
        <v>77</v>
      </c>
      <c r="F10">
        <v>1776.3</v>
      </c>
      <c r="H10">
        <v>2368.3</v>
      </c>
    </row>
    <row r="11" spans="2:8" ht="12.75">
      <c r="B11" t="s">
        <v>77</v>
      </c>
      <c r="H11" t="s">
        <v>77</v>
      </c>
    </row>
    <row r="12" spans="2:8" ht="12.75">
      <c r="B12">
        <f>SUM(B1:B11)</f>
        <v>8799.9</v>
      </c>
      <c r="C12">
        <f>SUM(C1:C11)</f>
        <v>8376.279999999999</v>
      </c>
      <c r="D12">
        <f>SUM(D1:D11)</f>
        <v>18131.219999999998</v>
      </c>
      <c r="F12">
        <f>SUM(F1:F11)</f>
        <v>27229.399999999998</v>
      </c>
      <c r="H12">
        <f>SUM(H1:H11)</f>
        <v>37291.100000000006</v>
      </c>
    </row>
    <row r="17" spans="2:13" ht="12.75">
      <c r="B17">
        <v>50</v>
      </c>
      <c r="C17" t="s">
        <v>77</v>
      </c>
      <c r="D17">
        <v>50</v>
      </c>
      <c r="E17">
        <v>50</v>
      </c>
      <c r="F17">
        <v>50</v>
      </c>
      <c r="G17" t="s">
        <v>77</v>
      </c>
      <c r="H17">
        <v>50</v>
      </c>
      <c r="I17" t="s">
        <v>77</v>
      </c>
      <c r="J17">
        <v>50</v>
      </c>
      <c r="K17" t="s">
        <v>77</v>
      </c>
      <c r="L17">
        <v>50</v>
      </c>
      <c r="M17">
        <v>50</v>
      </c>
    </row>
    <row r="19" spans="2:13" ht="12.75">
      <c r="B19">
        <v>50</v>
      </c>
      <c r="D19">
        <v>30.7</v>
      </c>
      <c r="E19">
        <v>30.7</v>
      </c>
      <c r="F19">
        <v>40.4</v>
      </c>
      <c r="H19">
        <v>50</v>
      </c>
      <c r="J19">
        <v>50</v>
      </c>
      <c r="L19">
        <v>50</v>
      </c>
      <c r="M19">
        <v>50</v>
      </c>
    </row>
    <row r="20" spans="2:13" ht="12.75">
      <c r="B20">
        <v>50</v>
      </c>
      <c r="D20">
        <v>50</v>
      </c>
      <c r="E20">
        <v>0</v>
      </c>
      <c r="F20">
        <v>50</v>
      </c>
      <c r="H20">
        <v>50</v>
      </c>
      <c r="J20">
        <v>50</v>
      </c>
      <c r="L20">
        <v>50</v>
      </c>
      <c r="M20">
        <v>50</v>
      </c>
    </row>
    <row r="22" spans="2:13" ht="12.75">
      <c r="B22">
        <v>12</v>
      </c>
      <c r="C22" t="s">
        <v>77</v>
      </c>
      <c r="D22">
        <v>12</v>
      </c>
      <c r="E22">
        <v>12</v>
      </c>
      <c r="F22">
        <v>12</v>
      </c>
      <c r="G22" t="s">
        <v>77</v>
      </c>
      <c r="H22">
        <v>12</v>
      </c>
      <c r="I22" t="s">
        <v>77</v>
      </c>
      <c r="J22">
        <v>12</v>
      </c>
      <c r="L22">
        <v>12</v>
      </c>
      <c r="M22">
        <v>12</v>
      </c>
    </row>
    <row r="23" spans="2:13" ht="12.75">
      <c r="B23">
        <v>17</v>
      </c>
      <c r="C23" t="s">
        <v>77</v>
      </c>
      <c r="D23">
        <v>17</v>
      </c>
      <c r="E23">
        <v>17</v>
      </c>
      <c r="F23">
        <v>17</v>
      </c>
      <c r="G23" t="s">
        <v>77</v>
      </c>
      <c r="H23">
        <v>17</v>
      </c>
      <c r="I23" t="s">
        <v>77</v>
      </c>
      <c r="J23">
        <v>17</v>
      </c>
      <c r="L23">
        <v>17</v>
      </c>
      <c r="M23">
        <v>17</v>
      </c>
    </row>
    <row r="24" spans="2:13" ht="12.75">
      <c r="B24">
        <v>5</v>
      </c>
      <c r="C24" t="s">
        <v>77</v>
      </c>
      <c r="D24">
        <v>5</v>
      </c>
      <c r="E24">
        <v>5</v>
      </c>
      <c r="F24">
        <v>5</v>
      </c>
      <c r="G24" t="s">
        <v>77</v>
      </c>
      <c r="H24">
        <v>5</v>
      </c>
      <c r="I24" t="s">
        <v>77</v>
      </c>
      <c r="J24">
        <v>5</v>
      </c>
      <c r="L24">
        <v>5</v>
      </c>
      <c r="M24">
        <v>5</v>
      </c>
    </row>
    <row r="25" spans="2:13" ht="12.75">
      <c r="B25">
        <v>16</v>
      </c>
      <c r="C25" t="s">
        <v>77</v>
      </c>
      <c r="D25">
        <v>16</v>
      </c>
      <c r="E25">
        <v>16</v>
      </c>
      <c r="F25">
        <v>16</v>
      </c>
      <c r="G25" t="s">
        <v>77</v>
      </c>
      <c r="H25">
        <v>16</v>
      </c>
      <c r="I25" t="s">
        <v>77</v>
      </c>
      <c r="J25">
        <v>16</v>
      </c>
      <c r="L25">
        <v>16</v>
      </c>
      <c r="M25">
        <v>16</v>
      </c>
    </row>
    <row r="26" spans="2:13" ht="12.75">
      <c r="B26">
        <v>55</v>
      </c>
      <c r="C26" t="s">
        <v>77</v>
      </c>
      <c r="D26">
        <v>55</v>
      </c>
      <c r="E26">
        <v>55</v>
      </c>
      <c r="F26">
        <v>55</v>
      </c>
      <c r="G26" t="s">
        <v>77</v>
      </c>
      <c r="H26">
        <v>55</v>
      </c>
      <c r="I26" t="s">
        <v>77</v>
      </c>
      <c r="J26">
        <v>55</v>
      </c>
      <c r="L26">
        <v>80</v>
      </c>
      <c r="M26">
        <v>65</v>
      </c>
    </row>
    <row r="27" spans="2:13" ht="12.75">
      <c r="B27">
        <v>7</v>
      </c>
      <c r="C27" t="s">
        <v>77</v>
      </c>
      <c r="D27">
        <v>7</v>
      </c>
      <c r="E27">
        <v>0</v>
      </c>
      <c r="F27">
        <v>7</v>
      </c>
      <c r="G27" t="s">
        <v>77</v>
      </c>
      <c r="H27">
        <v>7</v>
      </c>
      <c r="I27" t="s">
        <v>77</v>
      </c>
      <c r="J27">
        <v>7</v>
      </c>
      <c r="L27">
        <v>10</v>
      </c>
      <c r="M27">
        <v>10</v>
      </c>
    </row>
    <row r="28" spans="2:13" ht="12.75">
      <c r="B28">
        <v>80</v>
      </c>
      <c r="C28" t="s">
        <v>77</v>
      </c>
      <c r="D28">
        <v>80</v>
      </c>
      <c r="E28">
        <v>0</v>
      </c>
      <c r="F28">
        <v>80</v>
      </c>
      <c r="G28" t="s">
        <v>77</v>
      </c>
      <c r="H28">
        <v>80</v>
      </c>
      <c r="I28" t="s">
        <v>77</v>
      </c>
      <c r="J28">
        <v>80</v>
      </c>
      <c r="L28">
        <v>70</v>
      </c>
      <c r="M28">
        <v>70</v>
      </c>
    </row>
    <row r="29" spans="2:28" ht="12.75">
      <c r="B29">
        <v>10</v>
      </c>
      <c r="C29" t="s">
        <v>77</v>
      </c>
      <c r="D29">
        <v>10</v>
      </c>
      <c r="E29">
        <v>0</v>
      </c>
      <c r="F29">
        <v>10</v>
      </c>
      <c r="G29" t="s">
        <v>77</v>
      </c>
      <c r="H29">
        <v>10</v>
      </c>
      <c r="I29" t="s">
        <v>77</v>
      </c>
      <c r="J29">
        <v>10</v>
      </c>
      <c r="L29">
        <v>10</v>
      </c>
      <c r="M29">
        <v>10</v>
      </c>
      <c r="Q29">
        <v>4788.6</v>
      </c>
      <c r="S29">
        <v>1009.8</v>
      </c>
      <c r="T29">
        <v>954.16</v>
      </c>
      <c r="U29">
        <v>2178.1</v>
      </c>
      <c r="W29">
        <v>3221.8</v>
      </c>
      <c r="Y29">
        <v>4788.6</v>
      </c>
      <c r="AA29">
        <v>5028.1</v>
      </c>
      <c r="AB29">
        <v>5028.1</v>
      </c>
    </row>
    <row r="34" spans="12:23" ht="12.75">
      <c r="L34">
        <v>4144.7</v>
      </c>
      <c r="N34">
        <v>828.3</v>
      </c>
      <c r="O34">
        <v>776.2</v>
      </c>
      <c r="P34">
        <v>2198.5</v>
      </c>
      <c r="R34">
        <v>2796.1</v>
      </c>
      <c r="T34">
        <v>4144.7</v>
      </c>
      <c r="V34">
        <v>4351.9</v>
      </c>
      <c r="W34">
        <v>4351.9</v>
      </c>
    </row>
    <row r="35" spans="12:23" ht="12.75">
      <c r="L35">
        <v>50</v>
      </c>
      <c r="N35">
        <v>12.5</v>
      </c>
      <c r="O35">
        <v>11.6</v>
      </c>
      <c r="P35">
        <v>12.5</v>
      </c>
      <c r="R35">
        <v>37.5</v>
      </c>
      <c r="T35">
        <v>50</v>
      </c>
      <c r="V35">
        <v>50</v>
      </c>
      <c r="W35">
        <v>50</v>
      </c>
    </row>
    <row r="36" spans="12:23" ht="12.75">
      <c r="L36">
        <v>1803.1</v>
      </c>
      <c r="M36" t="s">
        <v>77</v>
      </c>
      <c r="N36">
        <v>401.8</v>
      </c>
      <c r="O36">
        <v>380.8</v>
      </c>
      <c r="P36">
        <v>896.5</v>
      </c>
      <c r="Q36" t="s">
        <v>77</v>
      </c>
      <c r="R36">
        <v>1326</v>
      </c>
      <c r="S36" t="s">
        <v>77</v>
      </c>
      <c r="T36">
        <v>1803.1</v>
      </c>
      <c r="V36">
        <v>1782.1</v>
      </c>
      <c r="W36">
        <v>1782.1</v>
      </c>
    </row>
    <row r="37" spans="12:23" ht="12.75">
      <c r="L37">
        <f>SUM(L34:L36)</f>
        <v>5997.799999999999</v>
      </c>
      <c r="N37">
        <f>SUM(N34:N36)</f>
        <v>1242.6</v>
      </c>
      <c r="O37">
        <f>SUM(O34:O36)</f>
        <v>1168.6000000000001</v>
      </c>
      <c r="P37">
        <f>SUM(P34:P36)</f>
        <v>3107.5</v>
      </c>
      <c r="R37">
        <f>SUM(R34:R36)</f>
        <v>4159.6</v>
      </c>
      <c r="T37">
        <f>SUM(T34:T36)</f>
        <v>5997.799999999999</v>
      </c>
      <c r="V37">
        <f>SUM(V34:V36)</f>
        <v>6184</v>
      </c>
      <c r="W37">
        <f>SUM(W34:W36)</f>
        <v>6184</v>
      </c>
    </row>
    <row r="43" spans="12:23" ht="12.75">
      <c r="L43">
        <v>9475.4</v>
      </c>
      <c r="N43">
        <v>1651.8</v>
      </c>
      <c r="O43">
        <v>1651.8</v>
      </c>
      <c r="P43">
        <v>4772.7</v>
      </c>
      <c r="R43">
        <v>7054.1</v>
      </c>
      <c r="T43">
        <v>9475.4</v>
      </c>
      <c r="U43" t="s">
        <v>77</v>
      </c>
      <c r="V43">
        <v>9781.8</v>
      </c>
      <c r="W43">
        <v>9740.4</v>
      </c>
    </row>
    <row r="44" spans="12:23" ht="12.75">
      <c r="L44">
        <v>938.3</v>
      </c>
      <c r="N44">
        <v>231.8</v>
      </c>
      <c r="O44">
        <v>231.7</v>
      </c>
      <c r="P44">
        <v>469.1</v>
      </c>
      <c r="R44">
        <v>703.6</v>
      </c>
      <c r="T44">
        <v>938.3</v>
      </c>
      <c r="U44" t="s">
        <v>77</v>
      </c>
      <c r="V44">
        <v>936.9</v>
      </c>
      <c r="W44">
        <v>936.9</v>
      </c>
    </row>
    <row r="45" spans="12:23" ht="12.75">
      <c r="L45">
        <v>37773.1</v>
      </c>
      <c r="N45">
        <v>9262.6</v>
      </c>
      <c r="O45">
        <v>8561.98</v>
      </c>
      <c r="P45">
        <v>18603.62</v>
      </c>
      <c r="R45">
        <v>27379.399999999998</v>
      </c>
      <c r="T45">
        <v>37773.100000000006</v>
      </c>
      <c r="V45">
        <v>39835.9</v>
      </c>
      <c r="W45">
        <v>39820.9</v>
      </c>
    </row>
    <row r="46" spans="12:23" ht="12.75">
      <c r="L46">
        <v>5997.799999999999</v>
      </c>
      <c r="N46">
        <v>1242.6</v>
      </c>
      <c r="O46">
        <v>1168.6000000000001</v>
      </c>
      <c r="P46">
        <v>3107.5</v>
      </c>
      <c r="R46">
        <v>4159.6</v>
      </c>
      <c r="T46">
        <v>5997.799999999999</v>
      </c>
      <c r="V46">
        <v>6184</v>
      </c>
      <c r="W46">
        <v>6184</v>
      </c>
    </row>
    <row r="47" spans="12:23" ht="12.75">
      <c r="L47">
        <f>K47:X47+'9 средства по кодам'!L24М(L43:L46)</f>
        <v>0</v>
      </c>
      <c r="N47">
        <f>SUM(N43:N46)</f>
        <v>12388.800000000001</v>
      </c>
      <c r="O47">
        <f>SUM(O43:O46)</f>
        <v>11614.08</v>
      </c>
      <c r="P47">
        <f>SUM(P43:P46)</f>
        <v>26952.92</v>
      </c>
      <c r="R47">
        <f>SUM(R43:R46)</f>
        <v>39296.7</v>
      </c>
      <c r="T47">
        <f>SUM(T43:T46)</f>
        <v>54184.600000000006</v>
      </c>
      <c r="V47">
        <f>SUM(V43:V46)</f>
        <v>56738.6</v>
      </c>
      <c r="W47">
        <f>SUM(W43:W46)</f>
        <v>56682.2</v>
      </c>
    </row>
    <row r="54" spans="12:23" ht="12.75">
      <c r="L54">
        <v>9475.4</v>
      </c>
      <c r="N54">
        <v>1651.8</v>
      </c>
      <c r="O54">
        <v>1651.8</v>
      </c>
      <c r="P54">
        <v>4772.7</v>
      </c>
      <c r="R54">
        <v>7054.1</v>
      </c>
      <c r="T54">
        <v>9475.4</v>
      </c>
      <c r="U54" t="s">
        <v>77</v>
      </c>
      <c r="V54">
        <v>9781.8</v>
      </c>
      <c r="W54">
        <v>9740.4</v>
      </c>
    </row>
    <row r="55" spans="12:23" ht="12.75">
      <c r="L55">
        <v>936.5</v>
      </c>
      <c r="N55">
        <v>231.8</v>
      </c>
      <c r="O55">
        <v>231.7</v>
      </c>
      <c r="P55">
        <v>469.1</v>
      </c>
      <c r="R55">
        <v>703.6</v>
      </c>
      <c r="T55">
        <v>938.3</v>
      </c>
      <c r="U55" t="s">
        <v>77</v>
      </c>
      <c r="V55">
        <v>936.9</v>
      </c>
      <c r="W55">
        <v>936.9</v>
      </c>
    </row>
    <row r="56" spans="12:23" ht="12.75">
      <c r="L56">
        <v>37773.1</v>
      </c>
      <c r="N56">
        <v>9262.6</v>
      </c>
      <c r="O56">
        <v>8561.98</v>
      </c>
      <c r="P56">
        <v>18603.62</v>
      </c>
      <c r="R56">
        <v>27379.399999999998</v>
      </c>
      <c r="T56">
        <v>37773.100000000006</v>
      </c>
      <c r="V56">
        <v>39835.9</v>
      </c>
      <c r="W56">
        <v>39820.9</v>
      </c>
    </row>
    <row r="57" spans="12:23" ht="12.75">
      <c r="L57">
        <v>5997.799999999999</v>
      </c>
      <c r="N57">
        <v>1242.6</v>
      </c>
      <c r="O57">
        <v>1168.6000000000001</v>
      </c>
      <c r="P57">
        <v>3107.5</v>
      </c>
      <c r="R57">
        <v>4159.6</v>
      </c>
      <c r="T57">
        <v>5997.799999999999</v>
      </c>
      <c r="V57">
        <v>6184</v>
      </c>
      <c r="W57">
        <v>6184</v>
      </c>
    </row>
    <row r="58" spans="12:23" ht="12.75">
      <c r="L58">
        <f>SUM(L54:L57)</f>
        <v>54182.8</v>
      </c>
      <c r="N58">
        <f>SUM(N54:N57)</f>
        <v>12388.800000000001</v>
      </c>
      <c r="O58">
        <f>SUM(O54:O57)</f>
        <v>11614.08</v>
      </c>
      <c r="P58">
        <f>SUM(P54:P57)</f>
        <v>26952.92</v>
      </c>
      <c r="R58">
        <f>SUM(R54:R57)</f>
        <v>39296.7</v>
      </c>
      <c r="T58">
        <f>SUM(T54:T57)</f>
        <v>54184.600000000006</v>
      </c>
      <c r="V58">
        <f>SUM(V54:V57)</f>
        <v>56738.6</v>
      </c>
      <c r="W58">
        <f>SUM(W54:W57)</f>
        <v>56682.2</v>
      </c>
    </row>
    <row r="61" spans="12:23" ht="12.75">
      <c r="L61">
        <v>27134.8</v>
      </c>
      <c r="N61">
        <v>6832.699999999999</v>
      </c>
      <c r="O61">
        <v>6615.9</v>
      </c>
      <c r="P61">
        <v>13699.019999999997</v>
      </c>
      <c r="R61">
        <v>20480.499999999996</v>
      </c>
      <c r="T61">
        <v>27134.8</v>
      </c>
      <c r="V61">
        <v>28671.700000000004</v>
      </c>
      <c r="W61">
        <v>28671.700000000004</v>
      </c>
    </row>
    <row r="62" spans="12:23" ht="12.75">
      <c r="L62">
        <v>70</v>
      </c>
      <c r="N62">
        <v>70</v>
      </c>
      <c r="O62">
        <v>0</v>
      </c>
      <c r="P62">
        <v>70</v>
      </c>
      <c r="R62">
        <v>70</v>
      </c>
      <c r="T62">
        <v>70</v>
      </c>
      <c r="V62">
        <v>70</v>
      </c>
      <c r="W62">
        <v>70</v>
      </c>
    </row>
    <row r="63" spans="12:23" ht="12.75">
      <c r="L63">
        <f>SUM(L61:L62)</f>
        <v>27204.8</v>
      </c>
      <c r="N63">
        <f>SUM(N61:N62)</f>
        <v>6902.699999999999</v>
      </c>
      <c r="O63">
        <f>SUM(O61:O62)</f>
        <v>6615.9</v>
      </c>
      <c r="P63">
        <f>SUM(P61:P62)</f>
        <v>13769.019999999997</v>
      </c>
      <c r="R63">
        <f>SUM(R61:R62)</f>
        <v>20550.499999999996</v>
      </c>
      <c r="T63">
        <f>SUM(T61:T62)</f>
        <v>27204.8</v>
      </c>
      <c r="V63">
        <f>SUM(V61:V62)</f>
        <v>28741.700000000004</v>
      </c>
      <c r="W63">
        <f>SUM(W61:W62)</f>
        <v>28741.700000000004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F9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12.75">
      <c r="B1" s="69" t="s">
        <v>83</v>
      </c>
      <c r="C1" s="69"/>
      <c r="D1" s="73"/>
      <c r="E1" s="73"/>
      <c r="F1" s="73"/>
    </row>
    <row r="2" spans="2:6" ht="12.75">
      <c r="B2" s="69" t="s">
        <v>84</v>
      </c>
      <c r="C2" s="69"/>
      <c r="D2" s="73"/>
      <c r="E2" s="73"/>
      <c r="F2" s="73"/>
    </row>
    <row r="3" spans="2:6" ht="12.75">
      <c r="B3" s="70"/>
      <c r="C3" s="70"/>
      <c r="D3" s="74"/>
      <c r="E3" s="74"/>
      <c r="F3" s="74"/>
    </row>
    <row r="4" spans="2:6" ht="51">
      <c r="B4" s="70" t="s">
        <v>85</v>
      </c>
      <c r="C4" s="70"/>
      <c r="D4" s="74"/>
      <c r="E4" s="74"/>
      <c r="F4" s="74"/>
    </row>
    <row r="5" spans="2:6" ht="12.75">
      <c r="B5" s="70"/>
      <c r="C5" s="70"/>
      <c r="D5" s="74"/>
      <c r="E5" s="74"/>
      <c r="F5" s="74"/>
    </row>
    <row r="6" spans="2:6" ht="25.5">
      <c r="B6" s="69" t="s">
        <v>86</v>
      </c>
      <c r="C6" s="69"/>
      <c r="D6" s="73"/>
      <c r="E6" s="73" t="s">
        <v>87</v>
      </c>
      <c r="F6" s="73" t="s">
        <v>88</v>
      </c>
    </row>
    <row r="7" spans="2:6" ht="13.5" thickBot="1">
      <c r="B7" s="70"/>
      <c r="C7" s="70"/>
      <c r="D7" s="74"/>
      <c r="E7" s="74"/>
      <c r="F7" s="74"/>
    </row>
    <row r="8" spans="2:6" ht="39" thickBot="1">
      <c r="B8" s="71" t="s">
        <v>89</v>
      </c>
      <c r="C8" s="72"/>
      <c r="D8" s="75"/>
      <c r="E8" s="75">
        <v>1</v>
      </c>
      <c r="F8" s="76" t="s">
        <v>90</v>
      </c>
    </row>
    <row r="9" spans="2:6" ht="12.75">
      <c r="B9" s="70"/>
      <c r="C9" s="70"/>
      <c r="D9" s="74"/>
      <c r="E9" s="74"/>
      <c r="F9" s="74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S27"/>
  <sheetViews>
    <sheetView zoomScalePageLayoutView="0" workbookViewId="0" topLeftCell="A4">
      <selection activeCell="L19" sqref="L19"/>
    </sheetView>
  </sheetViews>
  <sheetFormatPr defaultColWidth="9.00390625" defaultRowHeight="12.75"/>
  <cols>
    <col min="1" max="1" width="17.875" style="0" customWidth="1"/>
    <col min="2" max="2" width="15.75390625" style="0" customWidth="1"/>
    <col min="3" max="3" width="22.375" style="0" customWidth="1"/>
    <col min="4" max="4" width="5.875" style="0" customWidth="1"/>
    <col min="5" max="5" width="4.875" style="0" customWidth="1"/>
    <col min="6" max="7" width="5.875" style="0" customWidth="1"/>
    <col min="8" max="8" width="8.00390625" style="0" customWidth="1"/>
    <col min="9" max="9" width="3.25390625" style="0" customWidth="1"/>
    <col min="10" max="10" width="7.625" style="0" customWidth="1"/>
    <col min="11" max="12" width="7.125" style="0" customWidth="1"/>
    <col min="13" max="13" width="7.25390625" style="0" customWidth="1"/>
    <col min="14" max="14" width="7.625" style="0" customWidth="1"/>
    <col min="15" max="15" width="5.875" style="0" customWidth="1"/>
    <col min="16" max="16" width="8.75390625" style="0" customWidth="1"/>
    <col min="17" max="17" width="5.00390625" style="0" customWidth="1"/>
    <col min="18" max="18" width="7.625" style="0" customWidth="1"/>
    <col min="19" max="19" width="10.25390625" style="0" customWidth="1"/>
  </cols>
  <sheetData>
    <row r="1" spans="1:19" ht="25.5">
      <c r="A1" s="173" t="s">
        <v>82</v>
      </c>
      <c r="B1" s="173" t="s">
        <v>76</v>
      </c>
      <c r="C1" s="21" t="s">
        <v>29</v>
      </c>
      <c r="D1" s="42"/>
      <c r="E1" s="43"/>
      <c r="F1" s="40"/>
      <c r="G1" s="40"/>
      <c r="H1" s="45">
        <v>9475.4</v>
      </c>
      <c r="I1" s="45"/>
      <c r="J1" s="45">
        <v>1651.8</v>
      </c>
      <c r="K1" s="45">
        <v>1651.8</v>
      </c>
      <c r="L1" s="45">
        <v>4772.7</v>
      </c>
      <c r="M1" s="85">
        <v>4439.8</v>
      </c>
      <c r="N1" s="45">
        <v>7054.1</v>
      </c>
      <c r="O1" s="45"/>
      <c r="P1" s="45">
        <v>9475.4</v>
      </c>
      <c r="Q1" s="45" t="s">
        <v>77</v>
      </c>
      <c r="R1" s="45">
        <v>9781.8</v>
      </c>
      <c r="S1" s="45">
        <v>9740.4</v>
      </c>
    </row>
    <row r="2" spans="1:19" ht="12.75">
      <c r="A2" s="173"/>
      <c r="B2" s="173"/>
      <c r="C2" s="21" t="s">
        <v>60</v>
      </c>
      <c r="D2" s="42"/>
      <c r="E2" s="43"/>
      <c r="F2" s="40"/>
      <c r="G2" s="40"/>
      <c r="H2" s="45"/>
      <c r="I2" s="45"/>
      <c r="J2" s="45"/>
      <c r="K2" s="45"/>
      <c r="L2" s="45"/>
      <c r="M2" s="85"/>
      <c r="N2" s="45"/>
      <c r="O2" s="45"/>
      <c r="P2" s="45"/>
      <c r="Q2" s="45"/>
      <c r="R2" s="45"/>
      <c r="S2" s="45"/>
    </row>
    <row r="3" spans="1:19" ht="25.5">
      <c r="A3" s="173"/>
      <c r="B3" s="173"/>
      <c r="C3" s="21" t="s">
        <v>73</v>
      </c>
      <c r="D3" s="42"/>
      <c r="E3" s="43"/>
      <c r="F3" s="40"/>
      <c r="G3" s="40"/>
      <c r="H3" s="45">
        <v>9405.4</v>
      </c>
      <c r="I3" s="45"/>
      <c r="J3" s="45">
        <v>1858.6</v>
      </c>
      <c r="K3" s="45">
        <v>1651.8</v>
      </c>
      <c r="L3" s="45">
        <v>4216.8</v>
      </c>
      <c r="M3" s="45">
        <v>4439.8</v>
      </c>
      <c r="N3" s="45">
        <v>6463.3</v>
      </c>
      <c r="O3" s="45"/>
      <c r="P3" s="45">
        <v>9405.4</v>
      </c>
      <c r="Q3" s="45"/>
      <c r="R3" s="45">
        <v>9570.4</v>
      </c>
      <c r="S3" s="45">
        <v>9570.4</v>
      </c>
    </row>
    <row r="4" spans="1:19" ht="25.5">
      <c r="A4" s="173"/>
      <c r="B4" s="173"/>
      <c r="C4" s="21" t="s">
        <v>92</v>
      </c>
      <c r="D4" s="42"/>
      <c r="E4" s="43"/>
      <c r="F4" s="40"/>
      <c r="G4" s="40"/>
      <c r="H4" s="45">
        <v>70</v>
      </c>
      <c r="I4" s="45"/>
      <c r="J4" s="45">
        <v>70</v>
      </c>
      <c r="K4" s="45">
        <v>0</v>
      </c>
      <c r="L4" s="45">
        <v>70</v>
      </c>
      <c r="M4" s="45">
        <v>0</v>
      </c>
      <c r="N4" s="45">
        <v>70</v>
      </c>
      <c r="O4" s="45"/>
      <c r="P4" s="45">
        <v>70</v>
      </c>
      <c r="Q4" s="45"/>
      <c r="R4" s="45">
        <v>70</v>
      </c>
      <c r="S4" s="45">
        <v>70</v>
      </c>
    </row>
    <row r="5" spans="1:19" ht="25.5">
      <c r="A5" s="173" t="s">
        <v>79</v>
      </c>
      <c r="B5" s="173" t="s">
        <v>78</v>
      </c>
      <c r="C5" s="21" t="s">
        <v>29</v>
      </c>
      <c r="D5" s="42">
        <v>501</v>
      </c>
      <c r="E5" s="43" t="s">
        <v>74</v>
      </c>
      <c r="F5" s="40" t="s">
        <v>69</v>
      </c>
      <c r="G5" s="40" t="s">
        <v>69</v>
      </c>
      <c r="H5" s="45">
        <v>938.3</v>
      </c>
      <c r="I5" s="45"/>
      <c r="J5" s="45">
        <v>231.8</v>
      </c>
      <c r="K5" s="45">
        <v>231.7</v>
      </c>
      <c r="L5" s="45">
        <v>469.1</v>
      </c>
      <c r="M5" s="45">
        <v>469.1</v>
      </c>
      <c r="N5" s="45">
        <v>703.6</v>
      </c>
      <c r="O5" s="45"/>
      <c r="P5" s="45">
        <v>938.3</v>
      </c>
      <c r="Q5" s="45" t="s">
        <v>77</v>
      </c>
      <c r="R5" s="45">
        <v>936.9</v>
      </c>
      <c r="S5" s="45">
        <v>936.9</v>
      </c>
    </row>
    <row r="6" spans="1:19" ht="12.75">
      <c r="A6" s="173"/>
      <c r="B6" s="173"/>
      <c r="C6" s="21" t="s">
        <v>60</v>
      </c>
      <c r="D6" s="42"/>
      <c r="E6" s="43"/>
      <c r="F6" s="40"/>
      <c r="G6" s="40"/>
      <c r="H6" s="45"/>
      <c r="I6" s="45"/>
      <c r="J6" s="45"/>
      <c r="K6" s="45"/>
      <c r="L6" s="45"/>
      <c r="M6" s="85"/>
      <c r="N6" s="45"/>
      <c r="O6" s="45"/>
      <c r="P6" s="45"/>
      <c r="Q6" s="45"/>
      <c r="R6" s="45"/>
      <c r="S6" s="45"/>
    </row>
    <row r="7" spans="1:19" ht="25.5">
      <c r="A7" s="173"/>
      <c r="B7" s="173"/>
      <c r="C7" s="21" t="s">
        <v>73</v>
      </c>
      <c r="D7" s="42">
        <v>501</v>
      </c>
      <c r="E7" s="43" t="s">
        <v>75</v>
      </c>
      <c r="F7" s="40"/>
      <c r="G7" s="40"/>
      <c r="H7" s="45">
        <v>936.5</v>
      </c>
      <c r="I7" s="45"/>
      <c r="J7" s="45">
        <v>231.8</v>
      </c>
      <c r="K7" s="45">
        <v>231.7</v>
      </c>
      <c r="L7" s="45">
        <v>469.1</v>
      </c>
      <c r="M7" s="45">
        <v>469.1</v>
      </c>
      <c r="N7" s="45">
        <v>703.6</v>
      </c>
      <c r="O7" s="45"/>
      <c r="P7" s="45">
        <v>938.3</v>
      </c>
      <c r="Q7" s="45" t="s">
        <v>77</v>
      </c>
      <c r="R7" s="45">
        <v>936.9</v>
      </c>
      <c r="S7" s="45">
        <v>936.9</v>
      </c>
    </row>
    <row r="8" spans="1:19" ht="12.75">
      <c r="A8" s="173"/>
      <c r="B8" s="173"/>
      <c r="C8" s="21"/>
      <c r="D8" s="42"/>
      <c r="E8" s="43"/>
      <c r="F8" s="40"/>
      <c r="G8" s="40"/>
      <c r="H8" s="45"/>
      <c r="I8" s="45"/>
      <c r="J8" s="45"/>
      <c r="K8" s="45"/>
      <c r="L8" s="45"/>
      <c r="M8" s="85"/>
      <c r="N8" s="45"/>
      <c r="O8" s="45"/>
      <c r="P8" s="45"/>
      <c r="Q8" s="45"/>
      <c r="R8" s="45"/>
      <c r="S8" s="45"/>
    </row>
    <row r="9" spans="1:19" ht="25.5">
      <c r="A9" s="173" t="s">
        <v>81</v>
      </c>
      <c r="B9" s="173" t="s">
        <v>80</v>
      </c>
      <c r="C9" s="21" t="s">
        <v>29</v>
      </c>
      <c r="D9" s="42">
        <v>501</v>
      </c>
      <c r="E9" s="43" t="s">
        <v>74</v>
      </c>
      <c r="F9" s="40" t="s">
        <v>69</v>
      </c>
      <c r="G9" s="40" t="s">
        <v>69</v>
      </c>
      <c r="H9" s="45">
        <v>37773.1</v>
      </c>
      <c r="I9" s="45"/>
      <c r="J9" s="45">
        <v>9262.6</v>
      </c>
      <c r="K9" s="45">
        <v>8561.98</v>
      </c>
      <c r="L9" s="45">
        <v>18603.62</v>
      </c>
      <c r="M9" s="85">
        <v>25818.6</v>
      </c>
      <c r="N9" s="45">
        <v>27379.399999999998</v>
      </c>
      <c r="O9" s="45"/>
      <c r="P9" s="45">
        <v>37773.100000000006</v>
      </c>
      <c r="Q9" s="45"/>
      <c r="R9" s="45">
        <v>39835.9</v>
      </c>
      <c r="S9" s="45">
        <v>39820.9</v>
      </c>
    </row>
    <row r="10" spans="1:19" ht="12.75">
      <c r="A10" s="173"/>
      <c r="B10" s="173"/>
      <c r="C10" s="21" t="s">
        <v>60</v>
      </c>
      <c r="D10" s="42"/>
      <c r="E10" s="43"/>
      <c r="F10" s="40"/>
      <c r="G10" s="40"/>
      <c r="H10" s="68" t="s">
        <v>77</v>
      </c>
      <c r="I10" s="68"/>
      <c r="J10" s="68" t="s">
        <v>77</v>
      </c>
      <c r="K10" s="68" t="s">
        <v>77</v>
      </c>
      <c r="L10" s="68" t="s">
        <v>77</v>
      </c>
      <c r="M10" s="85"/>
      <c r="N10" s="68" t="s">
        <v>77</v>
      </c>
      <c r="O10" s="68"/>
      <c r="P10" s="68" t="s">
        <v>77</v>
      </c>
      <c r="Q10" s="68"/>
      <c r="R10" s="68" t="s">
        <v>77</v>
      </c>
      <c r="S10" s="68" t="s">
        <v>77</v>
      </c>
    </row>
    <row r="11" spans="1:19" ht="25.5">
      <c r="A11" s="173"/>
      <c r="B11" s="173"/>
      <c r="C11" s="21" t="s">
        <v>73</v>
      </c>
      <c r="D11" s="42"/>
      <c r="E11" s="43"/>
      <c r="F11" s="40"/>
      <c r="G11" s="40"/>
      <c r="H11" s="45">
        <v>10638.3</v>
      </c>
      <c r="I11" s="45"/>
      <c r="J11" s="45">
        <v>2429.8999999999996</v>
      </c>
      <c r="K11" s="45">
        <v>1946.0800000000002</v>
      </c>
      <c r="L11" s="45">
        <v>4904.599999999999</v>
      </c>
      <c r="M11" s="45">
        <v>2331.1</v>
      </c>
      <c r="N11" s="45">
        <v>6898.9</v>
      </c>
      <c r="O11" s="45"/>
      <c r="P11" s="45">
        <v>10638.3</v>
      </c>
      <c r="Q11" s="45"/>
      <c r="R11" s="45">
        <v>11164.2</v>
      </c>
      <c r="S11" s="45">
        <v>11149.2</v>
      </c>
    </row>
    <row r="12" spans="1:19" ht="12.75">
      <c r="A12" s="173"/>
      <c r="B12" s="173"/>
      <c r="C12" s="21"/>
      <c r="D12" s="42"/>
      <c r="E12" s="43"/>
      <c r="F12" s="40"/>
      <c r="G12" s="40"/>
      <c r="H12" s="45"/>
      <c r="I12" s="45"/>
      <c r="J12" s="45"/>
      <c r="K12" s="45"/>
      <c r="L12" s="45"/>
      <c r="M12" s="85"/>
      <c r="N12" s="45"/>
      <c r="O12" s="45"/>
      <c r="P12" s="45"/>
      <c r="Q12" s="45"/>
      <c r="R12" s="45"/>
      <c r="S12" s="45"/>
    </row>
    <row r="13" spans="1:19" ht="76.5">
      <c r="A13" s="67" t="s">
        <v>93</v>
      </c>
      <c r="B13" s="21" t="s">
        <v>91</v>
      </c>
      <c r="C13" s="21" t="s">
        <v>29</v>
      </c>
      <c r="D13" s="42"/>
      <c r="E13" s="44"/>
      <c r="F13" s="42"/>
      <c r="G13" s="42"/>
      <c r="H13" s="45">
        <v>5997.799999999999</v>
      </c>
      <c r="I13" s="45"/>
      <c r="J13" s="45">
        <v>1242.6</v>
      </c>
      <c r="K13" s="45">
        <v>1168.6000000000001</v>
      </c>
      <c r="L13" s="45">
        <v>3107.5</v>
      </c>
      <c r="M13" s="85" t="s">
        <v>94</v>
      </c>
      <c r="N13" s="45">
        <v>4159.6</v>
      </c>
      <c r="O13" s="45"/>
      <c r="P13" s="45">
        <v>5997.799999999999</v>
      </c>
      <c r="Q13" s="45"/>
      <c r="R13" s="45">
        <v>6184</v>
      </c>
      <c r="S13" s="45">
        <v>6184</v>
      </c>
    </row>
    <row r="14" spans="1:19" ht="12.75">
      <c r="A14" s="67"/>
      <c r="B14" s="21"/>
      <c r="C14" s="21" t="s">
        <v>60</v>
      </c>
      <c r="D14" s="42"/>
      <c r="E14" s="44"/>
      <c r="F14" s="42"/>
      <c r="G14" s="42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</row>
    <row r="15" spans="1:19" ht="25.5">
      <c r="A15" s="67"/>
      <c r="B15" s="21"/>
      <c r="C15" s="21" t="s">
        <v>73</v>
      </c>
      <c r="D15" s="42"/>
      <c r="E15" s="44"/>
      <c r="F15" s="42"/>
      <c r="G15" s="42"/>
      <c r="H15" s="45">
        <v>5997.799999999999</v>
      </c>
      <c r="I15" s="45"/>
      <c r="J15" s="45">
        <v>1242.6</v>
      </c>
      <c r="K15" s="45">
        <v>1168.6000000000001</v>
      </c>
      <c r="L15" s="45">
        <v>3107.5</v>
      </c>
      <c r="M15" s="45">
        <v>3394.2</v>
      </c>
      <c r="N15" s="45">
        <v>4159.6</v>
      </c>
      <c r="O15" s="45"/>
      <c r="P15" s="45">
        <v>5997.799999999999</v>
      </c>
      <c r="Q15" s="45"/>
      <c r="R15" s="45">
        <v>6184</v>
      </c>
      <c r="S15" s="45">
        <v>6184</v>
      </c>
    </row>
    <row r="16" spans="1:19" ht="12.75">
      <c r="A16" s="67"/>
      <c r="B16" s="21"/>
      <c r="C16" s="21"/>
      <c r="D16" s="42"/>
      <c r="E16" s="44"/>
      <c r="F16" s="42"/>
      <c r="G16" s="42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</row>
    <row r="19" ht="12.75">
      <c r="J19" s="86"/>
    </row>
    <row r="20" ht="12.75">
      <c r="J20" s="86"/>
    </row>
    <row r="21" ht="12.75">
      <c r="J21" s="86"/>
    </row>
    <row r="22" ht="12.75">
      <c r="J22" s="86"/>
    </row>
    <row r="23" ht="12.75">
      <c r="J23" s="86"/>
    </row>
    <row r="24" ht="12.75">
      <c r="J24" s="86"/>
    </row>
    <row r="25" ht="12.75">
      <c r="J25" s="86"/>
    </row>
    <row r="26" ht="12.75">
      <c r="J26" s="86"/>
    </row>
    <row r="27" spans="8:10" ht="12.75">
      <c r="H27" s="86"/>
      <c r="J27" s="86"/>
    </row>
  </sheetData>
  <sheetProtection/>
  <mergeCells count="6">
    <mergeCell ref="A1:A4"/>
    <mergeCell ref="B1:B4"/>
    <mergeCell ref="A5:A8"/>
    <mergeCell ref="B5:B8"/>
    <mergeCell ref="A9:A12"/>
    <mergeCell ref="B9:B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verhoturova</dc:creator>
  <cp:keywords/>
  <dc:description/>
  <cp:lastModifiedBy>Vadim</cp:lastModifiedBy>
  <cp:lastPrinted>2016-04-15T01:58:43Z</cp:lastPrinted>
  <dcterms:created xsi:type="dcterms:W3CDTF">2007-07-17T01:27:34Z</dcterms:created>
  <dcterms:modified xsi:type="dcterms:W3CDTF">2016-04-15T02:03:21Z</dcterms:modified>
  <cp:category/>
  <cp:version/>
  <cp:contentType/>
  <cp:contentStatus/>
</cp:coreProperties>
</file>